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6070b666c309a80/Documents/BMX/Arbitrage/Gestion des races/"/>
    </mc:Choice>
  </mc:AlternateContent>
  <xr:revisionPtr revIDLastSave="85" documentId="8_{E1BA1A74-9D29-4117-B7AE-4DF2FB3F0FA7}" xr6:coauthVersionLast="47" xr6:coauthVersionMax="47" xr10:uidLastSave="{8F8B4B1D-0BC7-493B-BE7F-3183C214B595}"/>
  <bookViews>
    <workbookView xWindow="-27120" yWindow="1530" windowWidth="26235" windowHeight="13635" activeTab="2" xr2:uid="{00E3F559-C4BC-435B-92A4-C4D479421D95}"/>
  </bookViews>
  <sheets>
    <sheet name="Garçons" sheetId="2" r:id="rId1"/>
    <sheet name="Filles" sheetId="1" r:id="rId2"/>
    <sheet name="Résultats complets" sheetId="3" r:id="rId3"/>
  </sheets>
  <externalReferences>
    <externalReference r:id="rId4"/>
    <externalReference r:id="rId5"/>
  </externalReferences>
  <definedNames>
    <definedName name="_xlnm._FilterDatabase" localSheetId="1" hidden="1">Filles!$A$1:$F$1</definedName>
    <definedName name="_xlnm._FilterDatabase" localSheetId="0" hidden="1">Garçons!#REF!</definedName>
    <definedName name="_xlnm._FilterDatabase" localSheetId="2" hidden="1">'Résultats complets'!$A$1:$AD$1</definedName>
    <definedName name="ADHERENTS">#REF!</definedName>
    <definedName name="CAT_FILLES">[1]TABLES!$F$1:$H$7</definedName>
    <definedName name="CAT_GARCONS">[1]TABLES!$A$1:$D$9</definedName>
    <definedName name="INSCRITS">[2]Voisins!#REF!</definedName>
    <definedName name="Montesson">#REF!</definedName>
    <definedName name="Voisi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3" l="1"/>
  <c r="AC7" i="3"/>
  <c r="AC15" i="3"/>
  <c r="AC11" i="3"/>
  <c r="AC12" i="3"/>
  <c r="AC13" i="3"/>
  <c r="AC4" i="3"/>
  <c r="AC6" i="3"/>
  <c r="AC8" i="3"/>
  <c r="AC5" i="3"/>
  <c r="AC14" i="3"/>
  <c r="AC10" i="3"/>
  <c r="AC3" i="3"/>
  <c r="AC17" i="3"/>
  <c r="AC19" i="3"/>
  <c r="AC24" i="3"/>
  <c r="AC20" i="3"/>
  <c r="AC29" i="3"/>
  <c r="AC30" i="3"/>
  <c r="AC16" i="3"/>
  <c r="AC18" i="3"/>
  <c r="AC21" i="3"/>
  <c r="AC26" i="3"/>
  <c r="AC27" i="3"/>
  <c r="AC28" i="3"/>
  <c r="AC23" i="3"/>
  <c r="AC22" i="3"/>
  <c r="AC25" i="3"/>
  <c r="AC33" i="3"/>
  <c r="AC31" i="3"/>
  <c r="AC32" i="3"/>
  <c r="AC34" i="3"/>
  <c r="AC43" i="3"/>
  <c r="AC40" i="3"/>
  <c r="AC51" i="3"/>
  <c r="AC49" i="3"/>
  <c r="AC44" i="3"/>
  <c r="AC42" i="3"/>
  <c r="AC50" i="3"/>
  <c r="AC48" i="3"/>
  <c r="AC53" i="3"/>
  <c r="AC46" i="3"/>
  <c r="AC38" i="3"/>
  <c r="AC39" i="3"/>
  <c r="AC47" i="3"/>
  <c r="AC41" i="3"/>
  <c r="AC52" i="3"/>
  <c r="AC54" i="3"/>
  <c r="AC37" i="3"/>
  <c r="AC36" i="3"/>
  <c r="AC45" i="3"/>
  <c r="AC35" i="3"/>
  <c r="AC55" i="3"/>
  <c r="AC56" i="3"/>
  <c r="AC57" i="3"/>
  <c r="AC68" i="3"/>
  <c r="AC66" i="3"/>
  <c r="AC78" i="3"/>
  <c r="AC73" i="3"/>
  <c r="AC59" i="3"/>
  <c r="AC61" i="3"/>
  <c r="AC64" i="3"/>
  <c r="AC71" i="3"/>
  <c r="AC70" i="3"/>
  <c r="AC65" i="3"/>
  <c r="AC62" i="3"/>
  <c r="AC69" i="3"/>
  <c r="AC74" i="3"/>
  <c r="AC77" i="3"/>
  <c r="AC58" i="3"/>
  <c r="AC60" i="3"/>
  <c r="AC63" i="3"/>
  <c r="AC72" i="3"/>
  <c r="AC67" i="3"/>
  <c r="AC75" i="3"/>
  <c r="AC76" i="3"/>
  <c r="AC80" i="3"/>
  <c r="AC90" i="3"/>
  <c r="AC89" i="3"/>
  <c r="AC93" i="3"/>
  <c r="AC98" i="3"/>
  <c r="AC102" i="3"/>
  <c r="AC101" i="3"/>
  <c r="AC79" i="3"/>
  <c r="AC81" i="3"/>
  <c r="AC84" i="3"/>
  <c r="AC96" i="3"/>
  <c r="AC103" i="3"/>
  <c r="AC100" i="3"/>
  <c r="AC83" i="3"/>
  <c r="AC85" i="3"/>
  <c r="AC86" i="3"/>
  <c r="AC97" i="3"/>
  <c r="AC91" i="3"/>
  <c r="AC94" i="3"/>
  <c r="AC99" i="3"/>
  <c r="AC82" i="3"/>
  <c r="AC87" i="3"/>
  <c r="AC88" i="3"/>
  <c r="AC92" i="3"/>
  <c r="AC95" i="3"/>
  <c r="AC104" i="3"/>
  <c r="AC109" i="3"/>
  <c r="AC116" i="3"/>
  <c r="AC115" i="3"/>
  <c r="AC123" i="3"/>
  <c r="AC122" i="3"/>
  <c r="AC108" i="3"/>
  <c r="AC113" i="3"/>
  <c r="AC119" i="3"/>
  <c r="AC118" i="3"/>
  <c r="AC107" i="3"/>
  <c r="AC110" i="3"/>
  <c r="AC106" i="3"/>
  <c r="AC117" i="3"/>
  <c r="AC114" i="3"/>
  <c r="AC112" i="3"/>
  <c r="AC105" i="3"/>
  <c r="AC111" i="3"/>
  <c r="AC121" i="3"/>
  <c r="AC120" i="3"/>
  <c r="AC124" i="3"/>
  <c r="AC126" i="3"/>
  <c r="AC129" i="3"/>
  <c r="AC130" i="3"/>
  <c r="AC131" i="3"/>
  <c r="AC136" i="3"/>
  <c r="AC135" i="3"/>
  <c r="AC128" i="3"/>
  <c r="AC133" i="3"/>
  <c r="AC125" i="3"/>
  <c r="AC127" i="3"/>
  <c r="AC132" i="3"/>
  <c r="AC134" i="3"/>
  <c r="AC137" i="3"/>
  <c r="AC141" i="3"/>
  <c r="AC139" i="3"/>
  <c r="AC143" i="3"/>
  <c r="AC146" i="3"/>
  <c r="AC142" i="3"/>
  <c r="AC144" i="3"/>
  <c r="AC140" i="3"/>
  <c r="AC147" i="3"/>
  <c r="AC138" i="3"/>
  <c r="AC145" i="3"/>
  <c r="AC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 MANTION</author>
  </authors>
  <commentList>
    <comment ref="K15" authorId="0" shapeId="0" xr:uid="{8CDB1135-5E54-42E2-A4CF-23EEEE129D32}">
      <text>
        <r>
          <rPr>
            <sz val="9"/>
            <color indexed="81"/>
            <rFont val="Tahoma"/>
            <family val="2"/>
          </rPr>
          <t>9</t>
        </r>
      </text>
    </comment>
    <comment ref="L15" authorId="0" shapeId="0" xr:uid="{3ECCC1F8-527A-42A1-B120-9E4AA373C9BA}">
      <text>
        <r>
          <rPr>
            <sz val="9"/>
            <color indexed="81"/>
            <rFont val="Tahoma"/>
            <family val="2"/>
          </rPr>
          <t>9</t>
        </r>
      </text>
    </comment>
    <comment ref="M15" authorId="0" shapeId="0" xr:uid="{846B9E6F-9977-4021-9488-3A0612B29BD3}">
      <text>
        <r>
          <rPr>
            <sz val="9"/>
            <color indexed="81"/>
            <rFont val="Tahoma"/>
            <family val="2"/>
          </rPr>
          <t>9</t>
        </r>
      </text>
    </comment>
    <comment ref="K33" authorId="0" shapeId="0" xr:uid="{B0C15A09-9E78-4100-95D9-E2B2B8EBEA1B}">
      <text>
        <r>
          <rPr>
            <sz val="9"/>
            <color indexed="81"/>
            <rFont val="Tahoma"/>
            <family val="2"/>
          </rPr>
          <t>8</t>
        </r>
      </text>
    </comment>
    <comment ref="L33" authorId="0" shapeId="0" xr:uid="{0C37EE07-32D7-4A79-85B1-D58958867D34}">
      <text>
        <r>
          <rPr>
            <sz val="9"/>
            <color indexed="81"/>
            <rFont val="Tahoma"/>
            <family val="2"/>
          </rPr>
          <t>8</t>
        </r>
      </text>
    </comment>
    <comment ref="M33" authorId="0" shapeId="0" xr:uid="{689D2F2F-B177-43C2-BE91-05A6771975CE}">
      <text>
        <r>
          <rPr>
            <sz val="9"/>
            <color indexed="81"/>
            <rFont val="Tahoma"/>
            <family val="2"/>
          </rPr>
          <t>8</t>
        </r>
      </text>
    </comment>
    <comment ref="K56" authorId="0" shapeId="0" xr:uid="{F88E013D-93E6-4327-90D8-4C52B8277BD9}">
      <text>
        <r>
          <rPr>
            <sz val="9"/>
            <color indexed="81"/>
            <rFont val="Tahoma"/>
            <family val="2"/>
          </rPr>
          <t>8</t>
        </r>
      </text>
    </comment>
    <comment ref="L56" authorId="0" shapeId="0" xr:uid="{E8B26692-AE59-49C7-AD95-B6F335677056}">
      <text>
        <r>
          <rPr>
            <sz val="9"/>
            <color indexed="81"/>
            <rFont val="Tahoma"/>
            <family val="2"/>
          </rPr>
          <t>8</t>
        </r>
      </text>
    </comment>
    <comment ref="M56" authorId="0" shapeId="0" xr:uid="{CC1A44C2-83EF-40E3-BB1D-40AFF3197D2A}">
      <text>
        <r>
          <rPr>
            <sz val="9"/>
            <color indexed="81"/>
            <rFont val="Tahoma"/>
            <family val="2"/>
          </rPr>
          <t>8</t>
        </r>
      </text>
    </comment>
    <comment ref="K124" authorId="0" shapeId="0" xr:uid="{9278BE61-0D40-4AF7-A4BF-A9CDD7759BF5}">
      <text>
        <r>
          <rPr>
            <sz val="9"/>
            <color indexed="81"/>
            <rFont val="Tahoma"/>
            <family val="2"/>
          </rPr>
          <t>7</t>
        </r>
      </text>
    </comment>
    <comment ref="L124" authorId="0" shapeId="0" xr:uid="{C194ABA4-4C0A-4534-A6E6-D0A38286C490}">
      <text>
        <r>
          <rPr>
            <sz val="9"/>
            <color indexed="81"/>
            <rFont val="Tahoma"/>
            <family val="2"/>
          </rPr>
          <t>7</t>
        </r>
      </text>
    </comment>
    <comment ref="M124" authorId="0" shapeId="0" xr:uid="{47D1FD89-D368-4213-AF59-798166890190}">
      <text>
        <r>
          <rPr>
            <sz val="9"/>
            <color indexed="81"/>
            <rFont val="Tahoma"/>
            <family val="2"/>
          </rPr>
          <t>7</t>
        </r>
      </text>
    </comment>
    <comment ref="K137" authorId="0" shapeId="0" xr:uid="{51337367-216D-4EC4-8703-6295F1CE70E8}">
      <text>
        <r>
          <rPr>
            <sz val="9"/>
            <color indexed="81"/>
            <rFont val="Tahoma"/>
            <family val="2"/>
          </rPr>
          <t>8</t>
        </r>
      </text>
    </comment>
    <comment ref="L137" authorId="0" shapeId="0" xr:uid="{40358E48-B175-4E19-BFA4-25117838CDCF}">
      <text>
        <r>
          <rPr>
            <sz val="9"/>
            <color indexed="81"/>
            <rFont val="Tahoma"/>
            <family val="2"/>
          </rPr>
          <t>8</t>
        </r>
      </text>
    </comment>
    <comment ref="M137" authorId="0" shapeId="0" xr:uid="{A7ED3A52-82A3-4F98-AE18-728D306E9E16}">
      <text>
        <r>
          <rPr>
            <sz val="9"/>
            <color indexed="81"/>
            <rFont val="Tahoma"/>
            <family val="2"/>
          </rPr>
          <t>9</t>
        </r>
      </text>
    </comment>
  </commentList>
</comments>
</file>

<file path=xl/sharedStrings.xml><?xml version="1.0" encoding="utf-8"?>
<sst xmlns="http://schemas.openxmlformats.org/spreadsheetml/2006/main" count="1135" uniqueCount="529">
  <si>
    <t>Résultat</t>
  </si>
  <si>
    <t>N°</t>
  </si>
  <si>
    <t>Nom Prénom</t>
  </si>
  <si>
    <t>Club</t>
  </si>
  <si>
    <t>Catégorie</t>
  </si>
  <si>
    <t>F-1</t>
  </si>
  <si>
    <t>59B</t>
  </si>
  <si>
    <t>BRUSSON Emma</t>
  </si>
  <si>
    <t>Voisins</t>
  </si>
  <si>
    <t>01 - Garçons U7 &amp; Filles U7-U9</t>
  </si>
  <si>
    <t>F-2</t>
  </si>
  <si>
    <t>03R</t>
  </si>
  <si>
    <t>ROULLIN Agnès</t>
  </si>
  <si>
    <t>Les Clayes</t>
  </si>
  <si>
    <t>M-17</t>
  </si>
  <si>
    <t>43P</t>
  </si>
  <si>
    <t>PIRAO Elizya</t>
  </si>
  <si>
    <t>02 - Garçons U9 &amp; Filles U11</t>
  </si>
  <si>
    <t>S-5 M-7</t>
  </si>
  <si>
    <t>48D</t>
  </si>
  <si>
    <t>DUART Lisa</t>
  </si>
  <si>
    <t>03 - Garçons U11 &amp; Filles U13</t>
  </si>
  <si>
    <t>S-5 M-9</t>
  </si>
  <si>
    <t>97L</t>
  </si>
  <si>
    <t>LELLIS ANGEBAULT Hanaé</t>
  </si>
  <si>
    <t>S-6</t>
  </si>
  <si>
    <t>65B</t>
  </si>
  <si>
    <t>BALCOU Léïa</t>
  </si>
  <si>
    <t>S-7</t>
  </si>
  <si>
    <t>50V</t>
  </si>
  <si>
    <t>VIOLAIN Mila</t>
  </si>
  <si>
    <t>16A</t>
  </si>
  <si>
    <t>ARGENTIN Maëly</t>
  </si>
  <si>
    <t>04 - Garçons U13 &amp; Filles U15</t>
  </si>
  <si>
    <t>86T</t>
  </si>
  <si>
    <t>THEPOT Lola</t>
  </si>
  <si>
    <t>F-6</t>
  </si>
  <si>
    <t>97C</t>
  </si>
  <si>
    <t>CEZANNE Margaux</t>
  </si>
  <si>
    <t>Saint-Nom-la-B.</t>
  </si>
  <si>
    <t>05 - Filles U17</t>
  </si>
  <si>
    <t>M-19</t>
  </si>
  <si>
    <t>81M</t>
  </si>
  <si>
    <t>MOGNER-LEVEQUE Ambre</t>
  </si>
  <si>
    <t>F-5</t>
  </si>
  <si>
    <t>52M</t>
  </si>
  <si>
    <t>MAGINEAU Fanny</t>
  </si>
  <si>
    <t>05 - Filles 17+</t>
  </si>
  <si>
    <t>Nom</t>
  </si>
  <si>
    <t>01 - Garçons U7 - Filles U7-U9</t>
  </si>
  <si>
    <t>SAUGERE Enzo</t>
  </si>
  <si>
    <t>AVILA ESPINOSA Léo</t>
  </si>
  <si>
    <t>MENDOZA Leon</t>
  </si>
  <si>
    <t>COTELLE Leo</t>
  </si>
  <si>
    <t>LUQUEZ DA SILVA Raphael</t>
  </si>
  <si>
    <t>MOUTON Noa</t>
  </si>
  <si>
    <t>02 - Garçons U9 - Filles U11</t>
  </si>
  <si>
    <t>PIOT LIEGOIS Mathéïs</t>
  </si>
  <si>
    <t>FOUERE Titouan</t>
  </si>
  <si>
    <t>BIDET Elyo</t>
  </si>
  <si>
    <t>BALLAND César</t>
  </si>
  <si>
    <t>PERSCH Ethan</t>
  </si>
  <si>
    <t>CABARET Adrien</t>
  </si>
  <si>
    <t>MORTAIN Aaron</t>
  </si>
  <si>
    <t>ROCHELET Orphéas</t>
  </si>
  <si>
    <t>03 - Garçons U11 - Filles U13</t>
  </si>
  <si>
    <t>GARRIDO Pablo</t>
  </si>
  <si>
    <t>VALLENTIN Rafaël</t>
  </si>
  <si>
    <t>BAZIN Thibault</t>
  </si>
  <si>
    <t>BRUSSON Hugo</t>
  </si>
  <si>
    <t>BARIOUX Jean</t>
  </si>
  <si>
    <t>CUZIN Joseph</t>
  </si>
  <si>
    <t>MESSAZ Amaury</t>
  </si>
  <si>
    <t>VAN DENWYGAERT Matteo</t>
  </si>
  <si>
    <t>04 - Garçons U13 - Filles U15</t>
  </si>
  <si>
    <t>LENJU NGANDEU Félix-Emanuel</t>
  </si>
  <si>
    <t>KADDED Pierre</t>
  </si>
  <si>
    <t>BEUCHER Noa</t>
  </si>
  <si>
    <t>CEZANNE Pierre</t>
  </si>
  <si>
    <t>MURAT Nolan</t>
  </si>
  <si>
    <t>COQUEBLIN Basile</t>
  </si>
  <si>
    <t>DECOSTER Timothée</t>
  </si>
  <si>
    <t>05 - Garçons U15 - Filles U17 - 17+</t>
  </si>
  <si>
    <t>GALTIER Nael</t>
  </si>
  <si>
    <t>LOPEZ DARCHY Rafael</t>
  </si>
  <si>
    <t>LELLIS ANGEBAULT Aldric</t>
  </si>
  <si>
    <t>COURBERAND Archibald</t>
  </si>
  <si>
    <t>SIMON Paul</t>
  </si>
  <si>
    <t>HADJIH Cyran</t>
  </si>
  <si>
    <t>06 - Garçons U17</t>
  </si>
  <si>
    <t>RIAHI LAMALCHI Medhi</t>
  </si>
  <si>
    <t>KOULIBALY BENARD Mady</t>
  </si>
  <si>
    <t>BALCOU Amaël</t>
  </si>
  <si>
    <t>IGLESIAS Pablo</t>
  </si>
  <si>
    <t>DA SILVA DE MOURA Ruben</t>
  </si>
  <si>
    <t>HODIERNE Zackary</t>
  </si>
  <si>
    <t>Montesson</t>
  </si>
  <si>
    <t>SAMBA Adam</t>
  </si>
  <si>
    <t>ROULLIN Maxime</t>
  </si>
  <si>
    <t>07 - Hommes 30+</t>
  </si>
  <si>
    <t>IGLESIAS Nicolas</t>
  </si>
  <si>
    <t>DUART Ronald</t>
  </si>
  <si>
    <t>PRZYSTANIAK Thomas</t>
  </si>
  <si>
    <t>FREMAUX Cyril</t>
  </si>
  <si>
    <t>PERRIN Maxime</t>
  </si>
  <si>
    <t>SAUGERE Guillaume</t>
  </si>
  <si>
    <t>PETITBOIS Guillaume</t>
  </si>
  <si>
    <t>DANIEL Arnaud</t>
  </si>
  <si>
    <t>08 - Hommes 17-29</t>
  </si>
  <si>
    <t>LEFEBVRE Corentin</t>
  </si>
  <si>
    <t>URIEN Gabriel</t>
  </si>
  <si>
    <t>RICHARD Mathis</t>
  </si>
  <si>
    <t>BRESSON Aurélien</t>
  </si>
  <si>
    <t>GOUSSAULT Paul</t>
  </si>
  <si>
    <t>JOURDAN Vincent</t>
  </si>
  <si>
    <t>DELESTREE Nicolas</t>
  </si>
  <si>
    <t>WULFMAN Nicolas</t>
  </si>
  <si>
    <t>Finale</t>
  </si>
  <si>
    <t>Place</t>
  </si>
  <si>
    <t>ID unique</t>
  </si>
  <si>
    <t>info1</t>
  </si>
  <si>
    <t>info2</t>
  </si>
  <si>
    <t>info3</t>
  </si>
  <si>
    <t>plaque</t>
  </si>
  <si>
    <t>NOM Prénom</t>
  </si>
  <si>
    <t>club</t>
  </si>
  <si>
    <t>catégorie</t>
  </si>
  <si>
    <t>race</t>
  </si>
  <si>
    <t>position</t>
  </si>
  <si>
    <t>M1</t>
  </si>
  <si>
    <t>M2</t>
  </si>
  <si>
    <t>M3</t>
  </si>
  <si>
    <t>total</t>
  </si>
  <si>
    <t>résultat</t>
  </si>
  <si>
    <t>1/8 race</t>
  </si>
  <si>
    <t>1/4 race</t>
  </si>
  <si>
    <t>1/2 race</t>
  </si>
  <si>
    <t>F race</t>
  </si>
  <si>
    <t>points</t>
  </si>
  <si>
    <t>1|27|52</t>
  </si>
  <si>
    <t>1|4|8</t>
  </si>
  <si>
    <t>55M</t>
  </si>
  <si>
    <t>1|26|52</t>
  </si>
  <si>
    <t>2|5|6</t>
  </si>
  <si>
    <t>85C</t>
  </si>
  <si>
    <t>1|27|51</t>
  </si>
  <si>
    <t>3|8|2</t>
  </si>
  <si>
    <t>36M</t>
  </si>
  <si>
    <t>MANCHUETTE Chloe</t>
  </si>
  <si>
    <t>4|6|3</t>
  </si>
  <si>
    <t>A</t>
  </si>
  <si>
    <t>Abs</t>
  </si>
  <si>
    <t>86S</t>
  </si>
  <si>
    <t>SANZ Daniil</t>
  </si>
  <si>
    <t>1|26|51</t>
  </si>
  <si>
    <t>5|1|7</t>
  </si>
  <si>
    <t>29L</t>
  </si>
  <si>
    <t>LANGEVIN VIGUIER Emile</t>
  </si>
  <si>
    <t>6|7|1</t>
  </si>
  <si>
    <t>CHAMPAUD Noah</t>
  </si>
  <si>
    <t>7|2|4</t>
  </si>
  <si>
    <t>44S</t>
  </si>
  <si>
    <t>2|26|52</t>
  </si>
  <si>
    <t>1|6|7</t>
  </si>
  <si>
    <t>03M</t>
  </si>
  <si>
    <t>2|26|51</t>
  </si>
  <si>
    <t>2|4|8</t>
  </si>
  <si>
    <t>78L</t>
  </si>
  <si>
    <t>2|27|51</t>
  </si>
  <si>
    <t>3|5|6</t>
  </si>
  <si>
    <t>61A</t>
  </si>
  <si>
    <t>2|27|52</t>
  </si>
  <si>
    <t>4|7|3</t>
  </si>
  <si>
    <t>76G</t>
  </si>
  <si>
    <t>GILLETTE Liam</t>
  </si>
  <si>
    <t>5|8|1</t>
  </si>
  <si>
    <t>32D</t>
  </si>
  <si>
    <t>DESCHAMP Mathieu</t>
  </si>
  <si>
    <t>7|2|5</t>
  </si>
  <si>
    <t>8|1|4</t>
  </si>
  <si>
    <t>56F</t>
  </si>
  <si>
    <t>3|28|53</t>
  </si>
  <si>
    <t>38B</t>
  </si>
  <si>
    <t>2|8|4</t>
  </si>
  <si>
    <t>60C</t>
  </si>
  <si>
    <t>CUZIN Nans</t>
  </si>
  <si>
    <t>3|28|54</t>
  </si>
  <si>
    <t>4|7|2</t>
  </si>
  <si>
    <t>21P</t>
  </si>
  <si>
    <t>3|30|55</t>
  </si>
  <si>
    <t>5|2|6</t>
  </si>
  <si>
    <t>17G</t>
  </si>
  <si>
    <t>GAUTHE Heikki</t>
  </si>
  <si>
    <t>3|30|54</t>
  </si>
  <si>
    <t>6|3|5</t>
  </si>
  <si>
    <t>65M</t>
  </si>
  <si>
    <t>MARTINI Ernest</t>
  </si>
  <si>
    <t>3|28|55</t>
  </si>
  <si>
    <t>7|6|1</t>
  </si>
  <si>
    <t>98P</t>
  </si>
  <si>
    <t>4|29|53</t>
  </si>
  <si>
    <t>1|7|6</t>
  </si>
  <si>
    <t>87B</t>
  </si>
  <si>
    <t>4|30|54</t>
  </si>
  <si>
    <t>2|5|7</t>
  </si>
  <si>
    <t>89C</t>
  </si>
  <si>
    <t>4|29|55</t>
  </si>
  <si>
    <t>3|6|5</t>
  </si>
  <si>
    <t>75S</t>
  </si>
  <si>
    <t>SALAUN Soan</t>
  </si>
  <si>
    <t>4|29|54</t>
  </si>
  <si>
    <t>4|8|1</t>
  </si>
  <si>
    <t>81N</t>
  </si>
  <si>
    <t>NATHAN Solal</t>
  </si>
  <si>
    <t>4|28|54</t>
  </si>
  <si>
    <t>7|3|4</t>
  </si>
  <si>
    <t>65H</t>
  </si>
  <si>
    <t>HURTAUD Nolhan</t>
  </si>
  <si>
    <t>8|4|2</t>
  </si>
  <si>
    <t>99R</t>
  </si>
  <si>
    <t>5|30|53</t>
  </si>
  <si>
    <t>2|7|5</t>
  </si>
  <si>
    <t>02M</t>
  </si>
  <si>
    <t>52V</t>
  </si>
  <si>
    <t>VALLENTIN Tom</t>
  </si>
  <si>
    <t>5|29|55</t>
  </si>
  <si>
    <t>4|3|7</t>
  </si>
  <si>
    <t>07M</t>
  </si>
  <si>
    <t>MENDOZA Marcel</t>
  </si>
  <si>
    <t>5|28|54</t>
  </si>
  <si>
    <t>99S</t>
  </si>
  <si>
    <t>SEBASTIEN Lancelot</t>
  </si>
  <si>
    <t>5|29|53</t>
  </si>
  <si>
    <t>7|5|1</t>
  </si>
  <si>
    <t>5|30|55</t>
  </si>
  <si>
    <t>47G</t>
  </si>
  <si>
    <t>6|34|58</t>
  </si>
  <si>
    <t>2|4|7</t>
  </si>
  <si>
    <t>6|33|59</t>
  </si>
  <si>
    <t>3|7|4</t>
  </si>
  <si>
    <t>38M</t>
  </si>
  <si>
    <t>6|32|56</t>
  </si>
  <si>
    <t>62C</t>
  </si>
  <si>
    <t>COQUET Evan</t>
  </si>
  <si>
    <t>6|31|57</t>
  </si>
  <si>
    <t>6|5|2</t>
  </si>
  <si>
    <t>40Q</t>
  </si>
  <si>
    <t>QUERTIER Nolan</t>
  </si>
  <si>
    <t>6|31|56</t>
  </si>
  <si>
    <t>7|1|5</t>
  </si>
  <si>
    <t>15P</t>
  </si>
  <si>
    <t>PETITBOIS Jack</t>
  </si>
  <si>
    <t>7|33|59</t>
  </si>
  <si>
    <t>7|32|56</t>
  </si>
  <si>
    <t>71R</t>
  </si>
  <si>
    <t>ROCHELET Ermis</t>
  </si>
  <si>
    <t>7|34|58</t>
  </si>
  <si>
    <t>94B</t>
  </si>
  <si>
    <t>BERTRAND Mahé</t>
  </si>
  <si>
    <t>7|32|58</t>
  </si>
  <si>
    <t>5|3|6</t>
  </si>
  <si>
    <t>21K</t>
  </si>
  <si>
    <t>KAMLI BELABED Jassim</t>
  </si>
  <si>
    <t>7|32|57</t>
  </si>
  <si>
    <t>6|5|3</t>
  </si>
  <si>
    <t>7|31|57</t>
  </si>
  <si>
    <t>8|4|1</t>
  </si>
  <si>
    <t>04B</t>
  </si>
  <si>
    <t>8|32|58</t>
  </si>
  <si>
    <t>78C</t>
  </si>
  <si>
    <t>8|33|59</t>
  </si>
  <si>
    <t>11F</t>
  </si>
  <si>
    <t>FREMAUX Aymeric</t>
  </si>
  <si>
    <t>8|34|57</t>
  </si>
  <si>
    <t>4|2|7</t>
  </si>
  <si>
    <t>17V</t>
  </si>
  <si>
    <t>8|34|56</t>
  </si>
  <si>
    <t>5|6|2</t>
  </si>
  <si>
    <t>49F</t>
  </si>
  <si>
    <t>FOURNAISE Alexis</t>
  </si>
  <si>
    <t>8|31|58</t>
  </si>
  <si>
    <t>01D</t>
  </si>
  <si>
    <t>DAUGER Benjamin</t>
  </si>
  <si>
    <t>8|33|58</t>
  </si>
  <si>
    <t>63B</t>
  </si>
  <si>
    <t>9|34|59</t>
  </si>
  <si>
    <t>1|5|8</t>
  </si>
  <si>
    <t>74B</t>
  </si>
  <si>
    <t>9|32|57</t>
  </si>
  <si>
    <t>2|7|4</t>
  </si>
  <si>
    <t>9|31|59</t>
  </si>
  <si>
    <t>9|33|56</t>
  </si>
  <si>
    <t>5|2|7</t>
  </si>
  <si>
    <t>31C</t>
  </si>
  <si>
    <t>CAUPENNE GRZESIAK Constant</t>
  </si>
  <si>
    <t>9|34|57</t>
  </si>
  <si>
    <t>7|1|6</t>
  </si>
  <si>
    <t>63P</t>
  </si>
  <si>
    <t>PAQUET Raphaël</t>
  </si>
  <si>
    <t>9|33|59</t>
  </si>
  <si>
    <t>10|35|61</t>
  </si>
  <si>
    <t>1|5|7</t>
  </si>
  <si>
    <t>01J</t>
  </si>
  <si>
    <t>JAGUENAUD Lucas</t>
  </si>
  <si>
    <t>10|38|62</t>
  </si>
  <si>
    <t>37G</t>
  </si>
  <si>
    <t>GRIMALDI Naël</t>
  </si>
  <si>
    <t>10|38|60</t>
  </si>
  <si>
    <t>30B</t>
  </si>
  <si>
    <t>BAR-DESESPRINGALLE Jean</t>
  </si>
  <si>
    <t>10|37|63</t>
  </si>
  <si>
    <t>40D</t>
  </si>
  <si>
    <t>DELANNOY Sasha</t>
  </si>
  <si>
    <t>10|35|62</t>
  </si>
  <si>
    <t>57K</t>
  </si>
  <si>
    <t>11|35|62</t>
  </si>
  <si>
    <t>90C</t>
  </si>
  <si>
    <t>11|37|63</t>
  </si>
  <si>
    <t>61D</t>
  </si>
  <si>
    <t>11|36|60</t>
  </si>
  <si>
    <t>62B</t>
  </si>
  <si>
    <t>BREN Marlon</t>
  </si>
  <si>
    <t>11|36|63</t>
  </si>
  <si>
    <t>7|4|2</t>
  </si>
  <si>
    <t>68B</t>
  </si>
  <si>
    <t>BOURGEOIS Corentyn</t>
  </si>
  <si>
    <t>11|36|61</t>
  </si>
  <si>
    <t>8|1|5</t>
  </si>
  <si>
    <t>SAIGNE Enoha</t>
  </si>
  <si>
    <t>12|37|62</t>
  </si>
  <si>
    <t>74M</t>
  </si>
  <si>
    <t>12|37|63</t>
  </si>
  <si>
    <t>80R</t>
  </si>
  <si>
    <t>RAMAND Alexis</t>
  </si>
  <si>
    <t>12|37|61</t>
  </si>
  <si>
    <t>82D</t>
  </si>
  <si>
    <t>DRACHLINE Charlie</t>
  </si>
  <si>
    <t>12|36|60</t>
  </si>
  <si>
    <t>33Q</t>
  </si>
  <si>
    <t>QUEREZ-LEJEUNE Matteo</t>
  </si>
  <si>
    <t>12|35|62</t>
  </si>
  <si>
    <t>58L</t>
  </si>
  <si>
    <t>12|37|60</t>
  </si>
  <si>
    <t>07B</t>
  </si>
  <si>
    <t>13|36|61</t>
  </si>
  <si>
    <t>34C</t>
  </si>
  <si>
    <t>13|38|62</t>
  </si>
  <si>
    <t>91G</t>
  </si>
  <si>
    <t>GABRIT RIFFI Andreas</t>
  </si>
  <si>
    <t>13|38|63</t>
  </si>
  <si>
    <t>4|1|8</t>
  </si>
  <si>
    <t>13|35|63</t>
  </si>
  <si>
    <t>17B</t>
  </si>
  <si>
    <t>BICHET Raphael</t>
  </si>
  <si>
    <t>13|38|60</t>
  </si>
  <si>
    <t>72B</t>
  </si>
  <si>
    <t>BENLAHCEN Qays</t>
  </si>
  <si>
    <t>13|38|61</t>
  </si>
  <si>
    <t>86L</t>
  </si>
  <si>
    <t>14|42|67</t>
  </si>
  <si>
    <t>1|8|4</t>
  </si>
  <si>
    <t>06D</t>
  </si>
  <si>
    <t>DANIEL Robin</t>
  </si>
  <si>
    <t>14|42|66</t>
  </si>
  <si>
    <t>81G</t>
  </si>
  <si>
    <t>GAUTHE Noah</t>
  </si>
  <si>
    <t>14|41|66</t>
  </si>
  <si>
    <t>93B</t>
  </si>
  <si>
    <t>BERNOU Timothé</t>
  </si>
  <si>
    <t>14|41|67</t>
  </si>
  <si>
    <t>83B</t>
  </si>
  <si>
    <t>BOIARCIUC Alexandre</t>
  </si>
  <si>
    <t>14|41|64</t>
  </si>
  <si>
    <t>07F</t>
  </si>
  <si>
    <t>FRANCOIS Jérémy</t>
  </si>
  <si>
    <t>14|39|65</t>
  </si>
  <si>
    <t>7|5|2</t>
  </si>
  <si>
    <t>73F</t>
  </si>
  <si>
    <t>FAURE Gaëtan</t>
  </si>
  <si>
    <t>14|39|64</t>
  </si>
  <si>
    <t>46G</t>
  </si>
  <si>
    <t>15|39|64</t>
  </si>
  <si>
    <t>33L</t>
  </si>
  <si>
    <t>15|42|64</t>
  </si>
  <si>
    <t>15|39|66</t>
  </si>
  <si>
    <t>30F</t>
  </si>
  <si>
    <t>FOULATIER Alexis</t>
  </si>
  <si>
    <t>15|42|67</t>
  </si>
  <si>
    <t>23N</t>
  </si>
  <si>
    <t>NICOD Milo</t>
  </si>
  <si>
    <t>15|40|67</t>
  </si>
  <si>
    <t>96C</t>
  </si>
  <si>
    <t>CAILLAT Victor</t>
  </si>
  <si>
    <t>15|41|65</t>
  </si>
  <si>
    <t>15|40|65</t>
  </si>
  <si>
    <t>82S</t>
  </si>
  <si>
    <t>16|40|64</t>
  </si>
  <si>
    <t>41H</t>
  </si>
  <si>
    <t>16|39|65</t>
  </si>
  <si>
    <t>3|2|8</t>
  </si>
  <si>
    <t>16|39|64</t>
  </si>
  <si>
    <t>62L</t>
  </si>
  <si>
    <t>LAUTIER Adriel</t>
  </si>
  <si>
    <t>16|39|66</t>
  </si>
  <si>
    <t>88C</t>
  </si>
  <si>
    <t>CARRIER Eliott</t>
  </si>
  <si>
    <t>16|41|66</t>
  </si>
  <si>
    <t>40H</t>
  </si>
  <si>
    <t>HARMOUCHE Youssef</t>
  </si>
  <si>
    <t>16|41|65</t>
  </si>
  <si>
    <t>44C</t>
  </si>
  <si>
    <t>17|40|67</t>
  </si>
  <si>
    <t>43D</t>
  </si>
  <si>
    <t>DEPIRE Antonin</t>
  </si>
  <si>
    <t>17|42|64</t>
  </si>
  <si>
    <t>43M</t>
  </si>
  <si>
    <t>MIRANDA Lucas Antoine</t>
  </si>
  <si>
    <t>17|40|65</t>
  </si>
  <si>
    <t>64C</t>
  </si>
  <si>
    <t>CARIOU Mathurin</t>
  </si>
  <si>
    <t>57S</t>
  </si>
  <si>
    <t>SELLEM Hugo</t>
  </si>
  <si>
    <t>17|42|65</t>
  </si>
  <si>
    <t>6|1|7</t>
  </si>
  <si>
    <t>76S</t>
  </si>
  <si>
    <t>SAURA Sacha</t>
  </si>
  <si>
    <t>17|40|66</t>
  </si>
  <si>
    <t>75D</t>
  </si>
  <si>
    <t>18|46|68</t>
  </si>
  <si>
    <t>1|8|5</t>
  </si>
  <si>
    <t>91R</t>
  </si>
  <si>
    <t>RIPOTEAU Lucas</t>
  </si>
  <si>
    <t>18|43|69</t>
  </si>
  <si>
    <t>44G</t>
  </si>
  <si>
    <t>GRIMALDI Liam</t>
  </si>
  <si>
    <t>18|46|70</t>
  </si>
  <si>
    <t>66C</t>
  </si>
  <si>
    <t>CALVEZ Ethan</t>
  </si>
  <si>
    <t>18|44|70</t>
  </si>
  <si>
    <t>04D</t>
  </si>
  <si>
    <t>DANGERARD Baptiste</t>
  </si>
  <si>
    <t>18|43|71</t>
  </si>
  <si>
    <t>63I</t>
  </si>
  <si>
    <t>19|43|70</t>
  </si>
  <si>
    <t>84M</t>
  </si>
  <si>
    <t>MAINDOU Thibault</t>
  </si>
  <si>
    <t>19|45|71</t>
  </si>
  <si>
    <t>87D</t>
  </si>
  <si>
    <t>DANIEL Adam</t>
  </si>
  <si>
    <t>19|44|68</t>
  </si>
  <si>
    <t>84T</t>
  </si>
  <si>
    <t>TERRASSON Adrien</t>
  </si>
  <si>
    <t>19|44|71</t>
  </si>
  <si>
    <t>12B</t>
  </si>
  <si>
    <t>19|44|69</t>
  </si>
  <si>
    <t>56H</t>
  </si>
  <si>
    <t>20|45|68</t>
  </si>
  <si>
    <t>69K</t>
  </si>
  <si>
    <t>20|46|69</t>
  </si>
  <si>
    <t>61T</t>
  </si>
  <si>
    <t>THEYTAZ Hugo</t>
  </si>
  <si>
    <t>20|43|70</t>
  </si>
  <si>
    <t>44M</t>
  </si>
  <si>
    <t>MARTINI Auguste</t>
  </si>
  <si>
    <t>20|43|69</t>
  </si>
  <si>
    <t>6|2|5</t>
  </si>
  <si>
    <t>30R</t>
  </si>
  <si>
    <t>20|45|71</t>
  </si>
  <si>
    <t>85R</t>
  </si>
  <si>
    <t>21|44|68</t>
  </si>
  <si>
    <t>96S</t>
  </si>
  <si>
    <t>21|45|70</t>
  </si>
  <si>
    <t>4|8|2</t>
  </si>
  <si>
    <t>25C</t>
  </si>
  <si>
    <t>CALVO Mario</t>
  </si>
  <si>
    <t>21|46|69</t>
  </si>
  <si>
    <t>80D</t>
  </si>
  <si>
    <t>DANGERARD Hugo</t>
  </si>
  <si>
    <t>21|46|68</t>
  </si>
  <si>
    <t>6|3|4</t>
  </si>
  <si>
    <t>48C</t>
  </si>
  <si>
    <t>CALVO Martin</t>
  </si>
  <si>
    <t>21|45|71</t>
  </si>
  <si>
    <t>74D</t>
  </si>
  <si>
    <t>22|47|73</t>
  </si>
  <si>
    <t>1|7|5</t>
  </si>
  <si>
    <t>30P</t>
  </si>
  <si>
    <t>2|3|8</t>
  </si>
  <si>
    <t>41S</t>
  </si>
  <si>
    <t>22|48|72</t>
  </si>
  <si>
    <t>18P</t>
  </si>
  <si>
    <t>60D</t>
  </si>
  <si>
    <t>DECOSTER Sylvain</t>
  </si>
  <si>
    <t>22|47|72</t>
  </si>
  <si>
    <t>01M</t>
  </si>
  <si>
    <t>MANTEL Stéphane</t>
  </si>
  <si>
    <t>78F</t>
  </si>
  <si>
    <t>22|48|73</t>
  </si>
  <si>
    <t>23S</t>
  </si>
  <si>
    <t>SELLEM Nicolas</t>
  </si>
  <si>
    <t>23|47|72</t>
  </si>
  <si>
    <t>50I</t>
  </si>
  <si>
    <t>23|47|73</t>
  </si>
  <si>
    <t>88P</t>
  </si>
  <si>
    <t>23|48|73</t>
  </si>
  <si>
    <t>35D</t>
  </si>
  <si>
    <t>88L</t>
  </si>
  <si>
    <t>LELLIS Jules</t>
  </si>
  <si>
    <t>94R</t>
  </si>
  <si>
    <t>ROULLIN Ludovic</t>
  </si>
  <si>
    <t>23|48|72</t>
  </si>
  <si>
    <t>8|3|2</t>
  </si>
  <si>
    <t>06B</t>
  </si>
  <si>
    <t>24|49|74</t>
  </si>
  <si>
    <t>90U</t>
  </si>
  <si>
    <t>55J</t>
  </si>
  <si>
    <t>24|50|75</t>
  </si>
  <si>
    <t>MELTZ Antoine</t>
  </si>
  <si>
    <t>24|50|74</t>
  </si>
  <si>
    <t>24|49|75</t>
  </si>
  <si>
    <t>25|50|75</t>
  </si>
  <si>
    <t>49R</t>
  </si>
  <si>
    <t>25|49|74</t>
  </si>
  <si>
    <t>76V</t>
  </si>
  <si>
    <t>VEILLAT Rémi</t>
  </si>
  <si>
    <t>25|49|75</t>
  </si>
  <si>
    <t>96L</t>
  </si>
  <si>
    <t>48W</t>
  </si>
  <si>
    <t>25|50|74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</si>
</sst>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4" x14ac:knownFonts="1">
    <font>
      <sz val="10"/>
      <name val="MS Sans Serif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MS Sans Serif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b/>
      <sz val="14"/>
      <color theme="1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0"/>
      <name val="MS Sans Serif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81">
    <xf numFmtId="0" fontId="0" fillId="0" borderId="0" xfId="0"/>
    <xf numFmtId="164" fontId="5" fillId="2" borderId="1" xfId="1" applyNumberFormat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horizontal="center"/>
    </xf>
    <xf numFmtId="0" fontId="5" fillId="0" borderId="0" xfId="2" applyFont="1"/>
    <xf numFmtId="0" fontId="6" fillId="0" borderId="0" xfId="2" applyFont="1" applyAlignment="1">
      <alignment horizontal="left"/>
    </xf>
    <xf numFmtId="0" fontId="2" fillId="0" borderId="0" xfId="2" applyAlignment="1">
      <alignment horizontal="center"/>
    </xf>
    <xf numFmtId="0" fontId="2" fillId="0" borderId="0" xfId="2" applyAlignment="1">
      <alignment horizontal="left"/>
    </xf>
    <xf numFmtId="0" fontId="2" fillId="0" borderId="0" xfId="2"/>
    <xf numFmtId="0" fontId="3" fillId="4" borderId="2" xfId="2" applyFont="1" applyFill="1" applyBorder="1" applyAlignment="1">
      <alignment horizontal="left"/>
    </xf>
    <xf numFmtId="0" fontId="3" fillId="4" borderId="2" xfId="2" applyFont="1" applyFill="1" applyBorder="1" applyAlignment="1">
      <alignment horizontal="center"/>
    </xf>
    <xf numFmtId="0" fontId="7" fillId="0" borderId="0" xfId="2" applyFont="1" applyAlignment="1">
      <alignment horizontal="left"/>
    </xf>
    <xf numFmtId="0" fontId="2" fillId="0" borderId="3" xfId="2" applyBorder="1" applyAlignment="1">
      <alignment horizontal="center"/>
    </xf>
    <xf numFmtId="0" fontId="8" fillId="0" borderId="3" xfId="2" applyFont="1" applyBorder="1" applyAlignment="1">
      <alignment horizontal="left"/>
    </xf>
    <xf numFmtId="0" fontId="8" fillId="0" borderId="3" xfId="2" applyFont="1" applyBorder="1"/>
    <xf numFmtId="0" fontId="8" fillId="0" borderId="3" xfId="2" applyFont="1" applyBorder="1" applyAlignment="1">
      <alignment horizontal="center"/>
    </xf>
    <xf numFmtId="0" fontId="8" fillId="0" borderId="0" xfId="2" applyFont="1"/>
    <xf numFmtId="0" fontId="2" fillId="0" borderId="4" xfId="2" applyBorder="1" applyAlignment="1">
      <alignment horizontal="center"/>
    </xf>
    <xf numFmtId="0" fontId="8" fillId="0" borderId="4" xfId="2" applyFont="1" applyBorder="1" applyAlignment="1">
      <alignment horizontal="left"/>
    </xf>
    <xf numFmtId="0" fontId="8" fillId="0" borderId="4" xfId="2" applyFont="1" applyBorder="1"/>
    <xf numFmtId="0" fontId="8" fillId="0" borderId="4" xfId="2" applyFont="1" applyBorder="1" applyAlignment="1">
      <alignment horizontal="center"/>
    </xf>
    <xf numFmtId="0" fontId="2" fillId="0" borderId="4" xfId="2" applyBorder="1" applyAlignment="1">
      <alignment horizontal="left"/>
    </xf>
    <xf numFmtId="0" fontId="2" fillId="0" borderId="4" xfId="2" applyBorder="1"/>
    <xf numFmtId="0" fontId="2" fillId="0" borderId="5" xfId="2" applyBorder="1" applyAlignment="1">
      <alignment horizontal="left"/>
    </xf>
    <xf numFmtId="0" fontId="2" fillId="0" borderId="5" xfId="2" applyBorder="1"/>
    <xf numFmtId="0" fontId="2" fillId="0" borderId="5" xfId="2" applyBorder="1" applyAlignment="1">
      <alignment horizontal="center"/>
    </xf>
    <xf numFmtId="0" fontId="9" fillId="5" borderId="0" xfId="3" applyFont="1" applyFill="1"/>
    <xf numFmtId="0" fontId="9" fillId="5" borderId="0" xfId="3" applyFont="1" applyFill="1" applyAlignment="1">
      <alignment horizontal="left"/>
    </xf>
    <xf numFmtId="0" fontId="1" fillId="6" borderId="0" xfId="3" applyFill="1" applyAlignment="1">
      <alignment horizontal="left"/>
    </xf>
    <xf numFmtId="0" fontId="5" fillId="6" borderId="0" xfId="3" applyFont="1" applyFill="1" applyAlignment="1">
      <alignment horizontal="left"/>
    </xf>
    <xf numFmtId="0" fontId="1" fillId="7" borderId="0" xfId="3" applyFill="1" applyAlignment="1">
      <alignment horizontal="left"/>
    </xf>
    <xf numFmtId="0" fontId="5" fillId="7" borderId="0" xfId="3" applyFont="1" applyFill="1" applyAlignment="1">
      <alignment horizontal="left"/>
    </xf>
    <xf numFmtId="0" fontId="1" fillId="8" borderId="0" xfId="3" applyFill="1"/>
    <xf numFmtId="0" fontId="5" fillId="8" borderId="0" xfId="3" applyFont="1" applyFill="1"/>
    <xf numFmtId="49" fontId="5" fillId="8" borderId="0" xfId="3" applyNumberFormat="1" applyFont="1" applyFill="1"/>
    <xf numFmtId="0" fontId="1" fillId="9" borderId="0" xfId="3" applyFill="1"/>
    <xf numFmtId="0" fontId="5" fillId="9" borderId="0" xfId="3" applyFont="1" applyFill="1"/>
    <xf numFmtId="49" fontId="5" fillId="9" borderId="0" xfId="3" applyNumberFormat="1" applyFont="1" applyFill="1"/>
    <xf numFmtId="0" fontId="5" fillId="2" borderId="0" xfId="3" applyFont="1" applyFill="1"/>
    <xf numFmtId="49" fontId="5" fillId="2" borderId="0" xfId="3" applyNumberFormat="1" applyFont="1" applyFill="1"/>
    <xf numFmtId="0" fontId="5" fillId="10" borderId="0" xfId="3" applyFont="1" applyFill="1"/>
    <xf numFmtId="0" fontId="1" fillId="3" borderId="0" xfId="3" applyFill="1" applyAlignment="1">
      <alignment horizontal="left"/>
    </xf>
    <xf numFmtId="0" fontId="1" fillId="0" borderId="0" xfId="3"/>
    <xf numFmtId="0" fontId="1" fillId="0" borderId="0" xfId="3" applyAlignment="1">
      <alignment horizontal="center"/>
    </xf>
    <xf numFmtId="0" fontId="1" fillId="0" borderId="0" xfId="3" applyAlignment="1">
      <alignment horizontal="left"/>
    </xf>
    <xf numFmtId="0" fontId="1" fillId="4" borderId="0" xfId="3" applyFill="1" applyAlignment="1">
      <alignment horizontal="center"/>
    </xf>
    <xf numFmtId="0" fontId="1" fillId="11" borderId="0" xfId="3" applyFill="1" applyAlignment="1">
      <alignment horizontal="center"/>
    </xf>
    <xf numFmtId="0" fontId="1" fillId="12" borderId="0" xfId="3" applyFill="1" applyAlignment="1">
      <alignment horizontal="center"/>
    </xf>
    <xf numFmtId="0" fontId="1" fillId="13" borderId="0" xfId="3" applyFill="1" applyAlignment="1">
      <alignment horizontal="center"/>
    </xf>
    <xf numFmtId="0" fontId="1" fillId="14" borderId="0" xfId="3" applyFill="1" applyAlignment="1">
      <alignment horizontal="center"/>
    </xf>
    <xf numFmtId="0" fontId="1" fillId="15" borderId="0" xfId="3" applyFill="1" applyAlignment="1">
      <alignment horizontal="center"/>
    </xf>
    <xf numFmtId="0" fontId="1" fillId="0" borderId="1" xfId="3" applyBorder="1"/>
    <xf numFmtId="0" fontId="1" fillId="0" borderId="1" xfId="3" applyBorder="1" applyAlignment="1">
      <alignment horizontal="center"/>
    </xf>
    <xf numFmtId="0" fontId="1" fillId="0" borderId="1" xfId="3" applyBorder="1" applyAlignment="1">
      <alignment horizontal="left"/>
    </xf>
    <xf numFmtId="0" fontId="3" fillId="0" borderId="0" xfId="2" applyFont="1" applyFill="1" applyAlignment="1">
      <alignment horizontal="center"/>
    </xf>
    <xf numFmtId="0" fontId="1" fillId="0" borderId="0" xfId="3" applyBorder="1"/>
    <xf numFmtId="0" fontId="1" fillId="0" borderId="0" xfId="3" applyBorder="1" applyAlignment="1">
      <alignment horizontal="center"/>
    </xf>
    <xf numFmtId="0" fontId="1" fillId="0" borderId="0" xfId="3" applyBorder="1" applyAlignment="1">
      <alignment horizontal="left"/>
    </xf>
    <xf numFmtId="0" fontId="1" fillId="15" borderId="0" xfId="3" applyFill="1" applyBorder="1" applyAlignment="1">
      <alignment horizontal="center"/>
    </xf>
    <xf numFmtId="0" fontId="1" fillId="13" borderId="0" xfId="3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1" fillId="12" borderId="1" xfId="3" applyFill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1" fillId="12" borderId="0" xfId="3" applyFill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4" xfId="2" applyFont="1" applyBorder="1" applyAlignment="1">
      <alignment horizontal="left"/>
    </xf>
    <xf numFmtId="0" fontId="3" fillId="0" borderId="4" xfId="2" applyFont="1" applyBorder="1"/>
    <xf numFmtId="0" fontId="3" fillId="0" borderId="0" xfId="2" applyFont="1"/>
    <xf numFmtId="0" fontId="3" fillId="3" borderId="4" xfId="2" applyFont="1" applyFill="1" applyBorder="1" applyAlignment="1">
      <alignment horizontal="center"/>
    </xf>
    <xf numFmtId="0" fontId="3" fillId="3" borderId="4" xfId="2" applyFont="1" applyFill="1" applyBorder="1" applyAlignment="1">
      <alignment horizontal="left"/>
    </xf>
    <xf numFmtId="0" fontId="3" fillId="3" borderId="4" xfId="2" applyFont="1" applyFill="1" applyBorder="1"/>
    <xf numFmtId="0" fontId="11" fillId="3" borderId="0" xfId="2" applyFont="1" applyFill="1" applyAlignment="1">
      <alignment horizontal="center"/>
    </xf>
    <xf numFmtId="0" fontId="11" fillId="3" borderId="0" xfId="2" applyFont="1" applyFill="1"/>
    <xf numFmtId="0" fontId="12" fillId="3" borderId="0" xfId="2" applyFont="1" applyFill="1" applyAlignment="1">
      <alignment horizontal="left"/>
    </xf>
    <xf numFmtId="0" fontId="13" fillId="0" borderId="0" xfId="0" applyFont="1"/>
    <xf numFmtId="0" fontId="11" fillId="0" borderId="0" xfId="2" applyFont="1" applyAlignment="1">
      <alignment horizontal="center"/>
    </xf>
    <xf numFmtId="0" fontId="11" fillId="0" borderId="0" xfId="2" applyFont="1"/>
    <xf numFmtId="0" fontId="12" fillId="0" borderId="0" xfId="2" applyFont="1" applyAlignment="1">
      <alignment horizontal="left"/>
    </xf>
    <xf numFmtId="14" fontId="11" fillId="0" borderId="0" xfId="2" applyNumberFormat="1" applyFont="1" applyAlignment="1">
      <alignment horizontal="center"/>
    </xf>
    <xf numFmtId="0" fontId="12" fillId="3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4">
    <cellStyle name="Normal" xfId="0" builtinId="0"/>
    <cellStyle name="Normal 2" xfId="1" xr:uid="{DB5E7F82-22AA-49D7-80B6-32FFF550ECE0}"/>
    <cellStyle name="Normal 3" xfId="2" xr:uid="{40EC768D-12FA-4D1F-9629-48C19004F17E}"/>
    <cellStyle name="Normal 4" xfId="3" xr:uid="{6F1C41B6-92E0-42EB-BFBF-7D9A8D6CB0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onal\AppData\Local\Microsoft\Windows\INetCache\Content.Outlook\RMOMP3HU\Users\Philippe\AppData\Local\Microsoft\Windows\Temporary%20Internet%20Files\Content.IE5\3FVNN0E3\Challenge%2078%202015-2016%20Voisi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6070b666c309a80/Documents/BMX/Comp&#233;tition%20VBC/Gestion%20des%20races/Fichier%20de%20travail%20engag&#233;s%20interclubs%2013avr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clubs 2015-2016"/>
      <sheetName val="INSCRIPTIONS"/>
      <sheetName val="INSCRITS"/>
      <sheetName val="TABLES"/>
    </sheetNames>
    <sheetDataSet>
      <sheetData sheetId="0"/>
      <sheetData sheetId="1"/>
      <sheetData sheetId="2"/>
      <sheetData sheetId="3">
        <row r="1">
          <cell r="A1" t="str">
            <v>Garçons</v>
          </cell>
          <cell r="B1" t="str">
            <v>Catégories</v>
          </cell>
          <cell r="C1" t="str">
            <v>Experts</v>
          </cell>
          <cell r="D1" t="str">
            <v>Surclassement</v>
          </cell>
          <cell r="F1" t="str">
            <v>Filles</v>
          </cell>
          <cell r="G1" t="str">
            <v>Catégories</v>
          </cell>
          <cell r="H1" t="str">
            <v>Experts + 
Surclassement</v>
          </cell>
        </row>
        <row r="2">
          <cell r="A2">
            <v>1900</v>
          </cell>
          <cell r="B2" t="str">
            <v>Hommes 30+ (1986 et avant) et Dames 17+ (1999 et avant)</v>
          </cell>
          <cell r="C2" t="str">
            <v>Experts 17+</v>
          </cell>
          <cell r="D2" t="str">
            <v>Hommes 17/29 ans (1999-1987)</v>
          </cell>
          <cell r="F2">
            <v>1900</v>
          </cell>
          <cell r="G2" t="str">
            <v>Hommes 30+ (1986 et avant) et Dames 17+ (1999 et avant)</v>
          </cell>
          <cell r="H2" t="str">
            <v>Hommes 17/29 ans (1999-1987)</v>
          </cell>
        </row>
        <row r="3">
          <cell r="A3">
            <v>1987</v>
          </cell>
          <cell r="B3" t="str">
            <v>Hommes 17/29 ans (1999-1987)</v>
          </cell>
          <cell r="C3" t="str">
            <v>Experts 17+</v>
          </cell>
          <cell r="D3">
            <v>0</v>
          </cell>
          <cell r="F3">
            <v>2000</v>
          </cell>
          <cell r="G3" t="str">
            <v>Minimes (2003-2002) - Filles 2001-2000</v>
          </cell>
          <cell r="H3" t="str">
            <v>Experts Minimes</v>
          </cell>
        </row>
        <row r="4">
          <cell r="A4">
            <v>2000</v>
          </cell>
          <cell r="B4" t="str">
            <v>Cadets (2001-2000)</v>
          </cell>
          <cell r="C4" t="str">
            <v>Experts Cadets</v>
          </cell>
          <cell r="D4">
            <v>0</v>
          </cell>
          <cell r="F4">
            <v>2002</v>
          </cell>
          <cell r="G4" t="str">
            <v>Benjamins (2005-2004) - Filles 2004-2003-2002</v>
          </cell>
          <cell r="H4" t="str">
            <v>Experts Benjamins</v>
          </cell>
        </row>
        <row r="5">
          <cell r="A5">
            <v>2002</v>
          </cell>
          <cell r="B5" t="str">
            <v>Minimes (2003-2002) - Filles 2001-2000</v>
          </cell>
          <cell r="C5" t="str">
            <v>Experts Minimes</v>
          </cell>
          <cell r="D5">
            <v>0</v>
          </cell>
          <cell r="F5">
            <v>2005</v>
          </cell>
          <cell r="G5" t="str">
            <v>Pupilles (2007-2006) - Filles 2006-2005</v>
          </cell>
          <cell r="H5" t="str">
            <v>Experts Pupilles</v>
          </cell>
        </row>
        <row r="6">
          <cell r="A6">
            <v>2004</v>
          </cell>
          <cell r="B6" t="str">
            <v>Benjamins (2005-2004) - Filles 2004-2003-2002</v>
          </cell>
          <cell r="C6" t="str">
            <v>Experts Benjamins</v>
          </cell>
          <cell r="D6">
            <v>0</v>
          </cell>
          <cell r="F6">
            <v>2007</v>
          </cell>
          <cell r="G6" t="str">
            <v>Poussins (2009-2008) - Filles 2008-2007</v>
          </cell>
        </row>
        <row r="7">
          <cell r="A7">
            <v>2006</v>
          </cell>
          <cell r="B7" t="str">
            <v>Pupilles (2007-2006) - Filles 2006-2005</v>
          </cell>
          <cell r="C7" t="str">
            <v>Experts Pupilles</v>
          </cell>
          <cell r="D7">
            <v>0</v>
          </cell>
          <cell r="F7">
            <v>2009</v>
          </cell>
          <cell r="G7" t="str">
            <v>Prélicenciés (2010 et après) - Filles 2009 et après</v>
          </cell>
        </row>
        <row r="8">
          <cell r="A8">
            <v>2008</v>
          </cell>
          <cell r="B8" t="str">
            <v>Poussins (2009-2008) - Filles 2008-2007</v>
          </cell>
          <cell r="C8">
            <v>0</v>
          </cell>
          <cell r="D8">
            <v>0</v>
          </cell>
        </row>
        <row r="9">
          <cell r="A9">
            <v>2010</v>
          </cell>
          <cell r="B9" t="str">
            <v>Prélicenciés (2010 et après) - Filles 2009 et après</v>
          </cell>
          <cell r="C9">
            <v>0</v>
          </cell>
          <cell r="D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au de bord"/>
      <sheetName val="Film"/>
      <sheetName val="Récap"/>
      <sheetName val="Classement"/>
      <sheetName val="St Nom"/>
      <sheetName val="Voisins"/>
      <sheetName val="Clayes"/>
      <sheetName val="Montesson"/>
      <sheetName val="Autres"/>
      <sheetName val="Cicleweb"/>
      <sheetName val="Licenci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E749D-8D49-49BC-A949-7F0AFDCF9A54}">
  <sheetPr codeName="Feuil8"/>
  <dimension ref="A1:D81"/>
  <sheetViews>
    <sheetView topLeftCell="A24" zoomScaleNormal="100" workbookViewId="0">
      <selection activeCell="H14" sqref="H14"/>
    </sheetView>
  </sheetViews>
  <sheetFormatPr baseColWidth="10" defaultColWidth="11.44140625" defaultRowHeight="14.4" x14ac:dyDescent="0.3"/>
  <cols>
    <col min="1" max="1" width="5.6640625" style="8" customWidth="1"/>
    <col min="2" max="2" width="28.44140625" style="7" bestFit="1" customWidth="1"/>
    <col min="3" max="3" width="28.5546875" style="8" customWidth="1"/>
    <col min="4" max="4" width="10.6640625" style="6" bestFit="1" customWidth="1"/>
    <col min="5" max="16384" width="11.44140625" style="8"/>
  </cols>
  <sheetData>
    <row r="1" spans="1:4" x14ac:dyDescent="0.3">
      <c r="A1" s="9" t="s">
        <v>118</v>
      </c>
      <c r="B1" s="9" t="s">
        <v>48</v>
      </c>
      <c r="C1" s="9" t="s">
        <v>3</v>
      </c>
      <c r="D1" s="10" t="s">
        <v>117</v>
      </c>
    </row>
    <row r="2" spans="1:4" ht="18" x14ac:dyDescent="0.35">
      <c r="B2" s="11" t="s">
        <v>49</v>
      </c>
      <c r="C2" s="7"/>
    </row>
    <row r="3" spans="1:4" s="16" customFormat="1" x14ac:dyDescent="0.3">
      <c r="A3" s="12"/>
      <c r="B3" s="13" t="s">
        <v>7</v>
      </c>
      <c r="C3" s="14" t="s">
        <v>8</v>
      </c>
      <c r="D3" s="15">
        <v>1</v>
      </c>
    </row>
    <row r="4" spans="1:4" s="16" customFormat="1" x14ac:dyDescent="0.3">
      <c r="A4" s="17"/>
      <c r="B4" s="18" t="s">
        <v>12</v>
      </c>
      <c r="C4" s="19" t="s">
        <v>13</v>
      </c>
      <c r="D4" s="20">
        <v>2</v>
      </c>
    </row>
    <row r="5" spans="1:4" s="67" customFormat="1" x14ac:dyDescent="0.3">
      <c r="A5" s="68">
        <v>1</v>
      </c>
      <c r="B5" s="69" t="s">
        <v>50</v>
      </c>
      <c r="C5" s="70" t="s">
        <v>8</v>
      </c>
      <c r="D5" s="68">
        <v>3</v>
      </c>
    </row>
    <row r="6" spans="1:4" s="67" customFormat="1" x14ac:dyDescent="0.3">
      <c r="A6" s="64">
        <v>2</v>
      </c>
      <c r="B6" s="65" t="s">
        <v>51</v>
      </c>
      <c r="C6" s="66" t="s">
        <v>13</v>
      </c>
      <c r="D6" s="64">
        <v>4</v>
      </c>
    </row>
    <row r="7" spans="1:4" s="67" customFormat="1" x14ac:dyDescent="0.3">
      <c r="A7" s="64">
        <v>3</v>
      </c>
      <c r="B7" s="65" t="s">
        <v>52</v>
      </c>
      <c r="C7" s="66" t="s">
        <v>13</v>
      </c>
      <c r="D7" s="64">
        <v>5</v>
      </c>
    </row>
    <row r="8" spans="1:4" x14ac:dyDescent="0.3">
      <c r="A8" s="17">
        <v>4</v>
      </c>
      <c r="B8" s="21" t="s">
        <v>53</v>
      </c>
      <c r="C8" s="22" t="s">
        <v>13</v>
      </c>
      <c r="D8" s="17">
        <v>6</v>
      </c>
    </row>
    <row r="9" spans="1:4" x14ac:dyDescent="0.3">
      <c r="A9" s="17">
        <v>5</v>
      </c>
      <c r="B9" s="21" t="s">
        <v>54</v>
      </c>
      <c r="C9" s="22" t="s">
        <v>13</v>
      </c>
      <c r="D9" s="17">
        <v>7</v>
      </c>
    </row>
    <row r="10" spans="1:4" x14ac:dyDescent="0.3">
      <c r="A10" s="17">
        <v>6</v>
      </c>
      <c r="B10" s="21" t="s">
        <v>55</v>
      </c>
      <c r="C10" s="22" t="s">
        <v>8</v>
      </c>
      <c r="D10" s="17">
        <v>8</v>
      </c>
    </row>
    <row r="11" spans="1:4" x14ac:dyDescent="0.3">
      <c r="B11" s="23"/>
      <c r="C11" s="24"/>
      <c r="D11" s="25"/>
    </row>
    <row r="12" spans="1:4" ht="18" x14ac:dyDescent="0.35">
      <c r="B12" s="11" t="s">
        <v>56</v>
      </c>
      <c r="C12" s="7"/>
    </row>
    <row r="13" spans="1:4" s="67" customFormat="1" x14ac:dyDescent="0.3">
      <c r="A13" s="68">
        <v>1</v>
      </c>
      <c r="B13" s="69" t="s">
        <v>57</v>
      </c>
      <c r="C13" s="70" t="s">
        <v>13</v>
      </c>
      <c r="D13" s="68">
        <v>1</v>
      </c>
    </row>
    <row r="14" spans="1:4" s="67" customFormat="1" x14ac:dyDescent="0.3">
      <c r="A14" s="64">
        <v>2</v>
      </c>
      <c r="B14" s="65" t="s">
        <v>58</v>
      </c>
      <c r="C14" s="66" t="s">
        <v>8</v>
      </c>
      <c r="D14" s="64">
        <v>2</v>
      </c>
    </row>
    <row r="15" spans="1:4" s="67" customFormat="1" x14ac:dyDescent="0.3">
      <c r="A15" s="64">
        <v>3</v>
      </c>
      <c r="B15" s="65" t="s">
        <v>59</v>
      </c>
      <c r="C15" s="66" t="s">
        <v>8</v>
      </c>
      <c r="D15" s="64">
        <v>3</v>
      </c>
    </row>
    <row r="16" spans="1:4" x14ac:dyDescent="0.3">
      <c r="A16" s="17">
        <v>4</v>
      </c>
      <c r="B16" s="21" t="s">
        <v>60</v>
      </c>
      <c r="C16" s="22" t="s">
        <v>39</v>
      </c>
      <c r="D16" s="17">
        <v>4</v>
      </c>
    </row>
    <row r="17" spans="1:4" x14ac:dyDescent="0.3">
      <c r="A17" s="17">
        <v>5</v>
      </c>
      <c r="B17" s="21" t="s">
        <v>61</v>
      </c>
      <c r="C17" s="22" t="s">
        <v>13</v>
      </c>
      <c r="D17" s="17">
        <v>5</v>
      </c>
    </row>
    <row r="18" spans="1:4" x14ac:dyDescent="0.3">
      <c r="A18" s="17">
        <v>6</v>
      </c>
      <c r="B18" s="21" t="s">
        <v>62</v>
      </c>
      <c r="C18" s="22" t="s">
        <v>13</v>
      </c>
      <c r="D18" s="17">
        <v>6</v>
      </c>
    </row>
    <row r="19" spans="1:4" x14ac:dyDescent="0.3">
      <c r="A19" s="17">
        <v>7</v>
      </c>
      <c r="B19" s="21" t="s">
        <v>63</v>
      </c>
      <c r="C19" s="22" t="s">
        <v>39</v>
      </c>
      <c r="D19" s="17">
        <v>7</v>
      </c>
    </row>
    <row r="20" spans="1:4" x14ac:dyDescent="0.3">
      <c r="A20" s="17">
        <v>8</v>
      </c>
      <c r="B20" s="21" t="s">
        <v>64</v>
      </c>
      <c r="C20" s="22" t="s">
        <v>8</v>
      </c>
      <c r="D20" s="17">
        <v>8</v>
      </c>
    </row>
    <row r="21" spans="1:4" x14ac:dyDescent="0.3">
      <c r="B21" s="23"/>
      <c r="C21" s="24"/>
      <c r="D21" s="25"/>
    </row>
    <row r="22" spans="1:4" ht="18" x14ac:dyDescent="0.35">
      <c r="B22" s="11" t="s">
        <v>65</v>
      </c>
      <c r="C22" s="7"/>
    </row>
    <row r="23" spans="1:4" s="67" customFormat="1" x14ac:dyDescent="0.3">
      <c r="A23" s="68">
        <v>1</v>
      </c>
      <c r="B23" s="69" t="s">
        <v>66</v>
      </c>
      <c r="C23" s="70" t="s">
        <v>13</v>
      </c>
      <c r="D23" s="68">
        <v>1</v>
      </c>
    </row>
    <row r="24" spans="1:4" s="67" customFormat="1" x14ac:dyDescent="0.3">
      <c r="A24" s="64">
        <v>2</v>
      </c>
      <c r="B24" s="65" t="s">
        <v>67</v>
      </c>
      <c r="C24" s="66" t="s">
        <v>39</v>
      </c>
      <c r="D24" s="64">
        <v>2</v>
      </c>
    </row>
    <row r="25" spans="1:4" s="67" customFormat="1" x14ac:dyDescent="0.3">
      <c r="A25" s="64">
        <v>3</v>
      </c>
      <c r="B25" s="65" t="s">
        <v>68</v>
      </c>
      <c r="C25" s="66" t="s">
        <v>39</v>
      </c>
      <c r="D25" s="64">
        <v>3</v>
      </c>
    </row>
    <row r="26" spans="1:4" x14ac:dyDescent="0.3">
      <c r="A26" s="17">
        <v>4</v>
      </c>
      <c r="B26" s="21" t="s">
        <v>69</v>
      </c>
      <c r="C26" s="22" t="s">
        <v>8</v>
      </c>
      <c r="D26" s="17">
        <v>4</v>
      </c>
    </row>
    <row r="27" spans="1:4" x14ac:dyDescent="0.3">
      <c r="A27" s="17">
        <v>5</v>
      </c>
      <c r="B27" s="21" t="s">
        <v>70</v>
      </c>
      <c r="C27" s="22" t="s">
        <v>39</v>
      </c>
      <c r="D27" s="17">
        <v>5</v>
      </c>
    </row>
    <row r="28" spans="1:4" x14ac:dyDescent="0.3">
      <c r="A28" s="17">
        <v>6</v>
      </c>
      <c r="B28" s="21" t="s">
        <v>71</v>
      </c>
      <c r="C28" s="22" t="s">
        <v>8</v>
      </c>
      <c r="D28" s="17">
        <v>6</v>
      </c>
    </row>
    <row r="29" spans="1:4" x14ac:dyDescent="0.3">
      <c r="A29" s="17">
        <v>7</v>
      </c>
      <c r="B29" s="21" t="s">
        <v>72</v>
      </c>
      <c r="C29" s="22" t="s">
        <v>39</v>
      </c>
      <c r="D29" s="17">
        <v>7</v>
      </c>
    </row>
    <row r="30" spans="1:4" x14ac:dyDescent="0.3">
      <c r="A30" s="17">
        <v>8</v>
      </c>
      <c r="B30" s="21" t="s">
        <v>73</v>
      </c>
      <c r="C30" s="22" t="s">
        <v>13</v>
      </c>
      <c r="D30" s="17">
        <v>8</v>
      </c>
    </row>
    <row r="31" spans="1:4" x14ac:dyDescent="0.3">
      <c r="B31" s="23"/>
      <c r="C31" s="24"/>
      <c r="D31" s="25"/>
    </row>
    <row r="32" spans="1:4" ht="18" x14ac:dyDescent="0.35">
      <c r="B32" s="11" t="s">
        <v>74</v>
      </c>
      <c r="C32" s="7"/>
    </row>
    <row r="33" spans="1:4" s="16" customFormat="1" x14ac:dyDescent="0.3">
      <c r="B33" s="13" t="s">
        <v>32</v>
      </c>
      <c r="C33" s="14" t="s">
        <v>8</v>
      </c>
      <c r="D33" s="15">
        <v>1</v>
      </c>
    </row>
    <row r="34" spans="1:4" s="67" customFormat="1" x14ac:dyDescent="0.3">
      <c r="A34" s="68">
        <v>1</v>
      </c>
      <c r="B34" s="69" t="s">
        <v>75</v>
      </c>
      <c r="C34" s="70" t="s">
        <v>39</v>
      </c>
      <c r="D34" s="68">
        <v>1</v>
      </c>
    </row>
    <row r="35" spans="1:4" s="67" customFormat="1" x14ac:dyDescent="0.3">
      <c r="A35" s="64">
        <v>2</v>
      </c>
      <c r="B35" s="65" t="s">
        <v>76</v>
      </c>
      <c r="C35" s="66" t="s">
        <v>39</v>
      </c>
      <c r="D35" s="64">
        <v>3</v>
      </c>
    </row>
    <row r="36" spans="1:4" s="67" customFormat="1" x14ac:dyDescent="0.3">
      <c r="A36" s="64">
        <v>3</v>
      </c>
      <c r="B36" s="65" t="s">
        <v>77</v>
      </c>
      <c r="C36" s="66" t="s">
        <v>39</v>
      </c>
      <c r="D36" s="64">
        <v>4</v>
      </c>
    </row>
    <row r="37" spans="1:4" x14ac:dyDescent="0.3">
      <c r="A37" s="17">
        <v>4</v>
      </c>
      <c r="B37" s="21" t="s">
        <v>78</v>
      </c>
      <c r="C37" s="22" t="s">
        <v>39</v>
      </c>
      <c r="D37" s="17">
        <v>5</v>
      </c>
    </row>
    <row r="38" spans="1:4" x14ac:dyDescent="0.3">
      <c r="A38" s="17">
        <v>5</v>
      </c>
      <c r="B38" s="21" t="s">
        <v>79</v>
      </c>
      <c r="C38" s="22" t="s">
        <v>13</v>
      </c>
      <c r="D38" s="17">
        <v>6</v>
      </c>
    </row>
    <row r="39" spans="1:4" x14ac:dyDescent="0.3">
      <c r="A39" s="17">
        <v>6</v>
      </c>
      <c r="B39" s="21" t="s">
        <v>80</v>
      </c>
      <c r="C39" s="22" t="s">
        <v>8</v>
      </c>
      <c r="D39" s="17">
        <v>7</v>
      </c>
    </row>
    <row r="40" spans="1:4" x14ac:dyDescent="0.3">
      <c r="A40" s="17">
        <v>7</v>
      </c>
      <c r="B40" s="21" t="s">
        <v>81</v>
      </c>
      <c r="C40" s="22" t="s">
        <v>39</v>
      </c>
      <c r="D40" s="17">
        <v>8</v>
      </c>
    </row>
    <row r="41" spans="1:4" x14ac:dyDescent="0.3">
      <c r="B41" s="23"/>
      <c r="C41" s="24"/>
      <c r="D41" s="25"/>
    </row>
    <row r="42" spans="1:4" ht="18" x14ac:dyDescent="0.35">
      <c r="B42" s="11" t="s">
        <v>82</v>
      </c>
      <c r="C42" s="7"/>
    </row>
    <row r="43" spans="1:4" s="67" customFormat="1" x14ac:dyDescent="0.3">
      <c r="A43" s="68">
        <v>1</v>
      </c>
      <c r="B43" s="69" t="s">
        <v>83</v>
      </c>
      <c r="C43" s="70" t="s">
        <v>8</v>
      </c>
      <c r="D43" s="68">
        <v>1</v>
      </c>
    </row>
    <row r="44" spans="1:4" s="67" customFormat="1" x14ac:dyDescent="0.3">
      <c r="A44" s="64">
        <v>2</v>
      </c>
      <c r="B44" s="65" t="s">
        <v>84</v>
      </c>
      <c r="C44" s="66" t="s">
        <v>39</v>
      </c>
      <c r="D44" s="64">
        <v>2</v>
      </c>
    </row>
    <row r="45" spans="1:4" s="67" customFormat="1" x14ac:dyDescent="0.3">
      <c r="A45" s="64">
        <v>3</v>
      </c>
      <c r="B45" s="65" t="s">
        <v>85</v>
      </c>
      <c r="C45" s="66" t="s">
        <v>13</v>
      </c>
      <c r="D45" s="64">
        <v>3</v>
      </c>
    </row>
    <row r="46" spans="1:4" x14ac:dyDescent="0.3">
      <c r="A46" s="17">
        <v>4</v>
      </c>
      <c r="B46" s="21" t="s">
        <v>86</v>
      </c>
      <c r="C46" s="22" t="s">
        <v>39</v>
      </c>
      <c r="D46" s="17">
        <v>4</v>
      </c>
    </row>
    <row r="47" spans="1:4" s="16" customFormat="1" x14ac:dyDescent="0.3">
      <c r="A47" s="17"/>
      <c r="B47" s="18" t="s">
        <v>46</v>
      </c>
      <c r="C47" s="19" t="s">
        <v>8</v>
      </c>
      <c r="D47" s="20">
        <v>5</v>
      </c>
    </row>
    <row r="48" spans="1:4" s="16" customFormat="1" x14ac:dyDescent="0.3">
      <c r="A48" s="17"/>
      <c r="B48" s="18" t="s">
        <v>38</v>
      </c>
      <c r="C48" s="19" t="s">
        <v>39</v>
      </c>
      <c r="D48" s="20">
        <v>6</v>
      </c>
    </row>
    <row r="49" spans="1:4" x14ac:dyDescent="0.3">
      <c r="A49" s="17">
        <v>5</v>
      </c>
      <c r="B49" s="21" t="s">
        <v>87</v>
      </c>
      <c r="C49" s="22" t="s">
        <v>39</v>
      </c>
      <c r="D49" s="17">
        <v>7</v>
      </c>
    </row>
    <row r="50" spans="1:4" x14ac:dyDescent="0.3">
      <c r="A50" s="17">
        <v>6</v>
      </c>
      <c r="B50" s="21" t="s">
        <v>88</v>
      </c>
      <c r="C50" s="22" t="s">
        <v>13</v>
      </c>
      <c r="D50" s="17">
        <v>8</v>
      </c>
    </row>
    <row r="51" spans="1:4" x14ac:dyDescent="0.3">
      <c r="B51" s="23"/>
      <c r="C51" s="24"/>
      <c r="D51" s="25"/>
    </row>
    <row r="52" spans="1:4" ht="18" x14ac:dyDescent="0.35">
      <c r="B52" s="11" t="s">
        <v>89</v>
      </c>
      <c r="C52" s="7"/>
    </row>
    <row r="53" spans="1:4" s="67" customFormat="1" x14ac:dyDescent="0.3">
      <c r="A53" s="68">
        <v>1</v>
      </c>
      <c r="B53" s="69" t="s">
        <v>90</v>
      </c>
      <c r="C53" s="70" t="s">
        <v>39</v>
      </c>
      <c r="D53" s="68">
        <v>1</v>
      </c>
    </row>
    <row r="54" spans="1:4" s="67" customFormat="1" x14ac:dyDescent="0.3">
      <c r="A54" s="64">
        <v>2</v>
      </c>
      <c r="B54" s="65" t="s">
        <v>91</v>
      </c>
      <c r="C54" s="66" t="s">
        <v>39</v>
      </c>
      <c r="D54" s="64">
        <v>2</v>
      </c>
    </row>
    <row r="55" spans="1:4" s="67" customFormat="1" x14ac:dyDescent="0.3">
      <c r="A55" s="64">
        <v>3</v>
      </c>
      <c r="B55" s="65" t="s">
        <v>92</v>
      </c>
      <c r="C55" s="66" t="s">
        <v>13</v>
      </c>
      <c r="D55" s="64">
        <v>3</v>
      </c>
    </row>
    <row r="56" spans="1:4" x14ac:dyDescent="0.3">
      <c r="A56" s="17">
        <v>4</v>
      </c>
      <c r="B56" s="21" t="s">
        <v>93</v>
      </c>
      <c r="C56" s="22" t="s">
        <v>13</v>
      </c>
      <c r="D56" s="17">
        <v>4</v>
      </c>
    </row>
    <row r="57" spans="1:4" x14ac:dyDescent="0.3">
      <c r="A57" s="17">
        <v>5</v>
      </c>
      <c r="B57" s="21" t="s">
        <v>94</v>
      </c>
      <c r="C57" s="22" t="s">
        <v>13</v>
      </c>
      <c r="D57" s="17">
        <v>5</v>
      </c>
    </row>
    <row r="58" spans="1:4" x14ac:dyDescent="0.3">
      <c r="A58" s="17">
        <v>6</v>
      </c>
      <c r="B58" s="21" t="s">
        <v>95</v>
      </c>
      <c r="C58" s="22" t="s">
        <v>96</v>
      </c>
      <c r="D58" s="17">
        <v>6</v>
      </c>
    </row>
    <row r="59" spans="1:4" x14ac:dyDescent="0.3">
      <c r="A59" s="17">
        <v>7</v>
      </c>
      <c r="B59" s="21" t="s">
        <v>97</v>
      </c>
      <c r="C59" s="22" t="s">
        <v>13</v>
      </c>
      <c r="D59" s="17">
        <v>7</v>
      </c>
    </row>
    <row r="60" spans="1:4" x14ac:dyDescent="0.3">
      <c r="A60" s="17">
        <v>8</v>
      </c>
      <c r="B60" s="21" t="s">
        <v>98</v>
      </c>
      <c r="C60" s="22" t="s">
        <v>13</v>
      </c>
      <c r="D60" s="17">
        <v>8</v>
      </c>
    </row>
    <row r="61" spans="1:4" x14ac:dyDescent="0.3">
      <c r="B61" s="23"/>
      <c r="C61" s="24"/>
      <c r="D61" s="25"/>
    </row>
    <row r="62" spans="1:4" ht="18" x14ac:dyDescent="0.35">
      <c r="B62" s="11" t="s">
        <v>99</v>
      </c>
      <c r="C62" s="7"/>
    </row>
    <row r="63" spans="1:4" s="67" customFormat="1" x14ac:dyDescent="0.3">
      <c r="A63" s="68">
        <v>1</v>
      </c>
      <c r="B63" s="69" t="s">
        <v>100</v>
      </c>
      <c r="C63" s="70" t="s">
        <v>13</v>
      </c>
      <c r="D63" s="68">
        <v>1</v>
      </c>
    </row>
    <row r="64" spans="1:4" s="67" customFormat="1" x14ac:dyDescent="0.3">
      <c r="A64" s="64">
        <v>2</v>
      </c>
      <c r="B64" s="65" t="s">
        <v>101</v>
      </c>
      <c r="C64" s="66" t="s">
        <v>8</v>
      </c>
      <c r="D64" s="64">
        <v>2</v>
      </c>
    </row>
    <row r="65" spans="1:4" s="67" customFormat="1" x14ac:dyDescent="0.3">
      <c r="A65" s="64">
        <v>3</v>
      </c>
      <c r="B65" s="65" t="s">
        <v>102</v>
      </c>
      <c r="C65" s="66" t="s">
        <v>8</v>
      </c>
      <c r="D65" s="64">
        <v>3</v>
      </c>
    </row>
    <row r="66" spans="1:4" x14ac:dyDescent="0.3">
      <c r="A66" s="17">
        <v>4</v>
      </c>
      <c r="B66" s="21" t="s">
        <v>103</v>
      </c>
      <c r="C66" s="22" t="s">
        <v>8</v>
      </c>
      <c r="D66" s="17">
        <v>4</v>
      </c>
    </row>
    <row r="67" spans="1:4" x14ac:dyDescent="0.3">
      <c r="A67" s="17">
        <v>5</v>
      </c>
      <c r="B67" s="21" t="s">
        <v>104</v>
      </c>
      <c r="C67" s="22" t="s">
        <v>96</v>
      </c>
      <c r="D67" s="17">
        <v>5</v>
      </c>
    </row>
    <row r="68" spans="1:4" x14ac:dyDescent="0.3">
      <c r="A68" s="17">
        <v>6</v>
      </c>
      <c r="B68" s="21" t="s">
        <v>105</v>
      </c>
      <c r="C68" s="22" t="s">
        <v>8</v>
      </c>
      <c r="D68" s="17">
        <v>6</v>
      </c>
    </row>
    <row r="69" spans="1:4" x14ac:dyDescent="0.3">
      <c r="A69" s="17">
        <v>7</v>
      </c>
      <c r="B69" s="21" t="s">
        <v>106</v>
      </c>
      <c r="C69" s="22" t="s">
        <v>96</v>
      </c>
      <c r="D69" s="17">
        <v>7</v>
      </c>
    </row>
    <row r="70" spans="1:4" x14ac:dyDescent="0.3">
      <c r="A70" s="17">
        <v>8</v>
      </c>
      <c r="B70" s="21" t="s">
        <v>107</v>
      </c>
      <c r="C70" s="22" t="s">
        <v>8</v>
      </c>
      <c r="D70" s="17">
        <v>8</v>
      </c>
    </row>
    <row r="71" spans="1:4" x14ac:dyDescent="0.3">
      <c r="B71" s="23"/>
      <c r="C71" s="24"/>
      <c r="D71" s="25"/>
    </row>
    <row r="72" spans="1:4" ht="18" x14ac:dyDescent="0.35">
      <c r="B72" s="11" t="s">
        <v>108</v>
      </c>
      <c r="C72" s="7"/>
    </row>
    <row r="73" spans="1:4" s="67" customFormat="1" x14ac:dyDescent="0.3">
      <c r="A73" s="68">
        <v>1</v>
      </c>
      <c r="B73" s="69" t="s">
        <v>109</v>
      </c>
      <c r="C73" s="70" t="s">
        <v>39</v>
      </c>
      <c r="D73" s="68">
        <v>1</v>
      </c>
    </row>
    <row r="74" spans="1:4" s="67" customFormat="1" x14ac:dyDescent="0.3">
      <c r="A74" s="64">
        <v>2</v>
      </c>
      <c r="B74" s="65" t="s">
        <v>110</v>
      </c>
      <c r="C74" s="66" t="s">
        <v>8</v>
      </c>
      <c r="D74" s="64">
        <v>2</v>
      </c>
    </row>
    <row r="75" spans="1:4" s="67" customFormat="1" x14ac:dyDescent="0.3">
      <c r="A75" s="64">
        <v>3</v>
      </c>
      <c r="B75" s="65" t="s">
        <v>111</v>
      </c>
      <c r="C75" s="66" t="s">
        <v>39</v>
      </c>
      <c r="D75" s="64">
        <v>3</v>
      </c>
    </row>
    <row r="76" spans="1:4" x14ac:dyDescent="0.3">
      <c r="A76" s="17">
        <v>4</v>
      </c>
      <c r="B76" s="21" t="s">
        <v>112</v>
      </c>
      <c r="C76" s="22" t="s">
        <v>8</v>
      </c>
      <c r="D76" s="17">
        <v>4</v>
      </c>
    </row>
    <row r="77" spans="1:4" x14ac:dyDescent="0.3">
      <c r="A77" s="17">
        <v>5</v>
      </c>
      <c r="B77" s="21" t="s">
        <v>113</v>
      </c>
      <c r="C77" s="22" t="s">
        <v>8</v>
      </c>
      <c r="D77" s="17">
        <v>5</v>
      </c>
    </row>
    <row r="78" spans="1:4" x14ac:dyDescent="0.3">
      <c r="A78" s="17">
        <v>6</v>
      </c>
      <c r="B78" s="21" t="s">
        <v>114</v>
      </c>
      <c r="C78" s="22" t="s">
        <v>39</v>
      </c>
      <c r="D78" s="17">
        <v>6</v>
      </c>
    </row>
    <row r="79" spans="1:4" x14ac:dyDescent="0.3">
      <c r="A79" s="17">
        <v>7</v>
      </c>
      <c r="B79" s="21" t="s">
        <v>115</v>
      </c>
      <c r="C79" s="22" t="s">
        <v>96</v>
      </c>
      <c r="D79" s="17">
        <v>7</v>
      </c>
    </row>
    <row r="80" spans="1:4" x14ac:dyDescent="0.3">
      <c r="A80" s="17">
        <v>8</v>
      </c>
      <c r="B80" s="21" t="s">
        <v>116</v>
      </c>
      <c r="C80" s="22" t="s">
        <v>8</v>
      </c>
      <c r="D80" s="17">
        <v>8</v>
      </c>
    </row>
    <row r="81" spans="2:4" x14ac:dyDescent="0.3">
      <c r="B81" s="23"/>
      <c r="C81" s="24"/>
      <c r="D81" s="2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1E2E-5B57-4560-9088-B130E7237C42}">
  <dimension ref="A1:F23"/>
  <sheetViews>
    <sheetView workbookViewId="0">
      <selection activeCell="L15" sqref="L15"/>
    </sheetView>
  </sheetViews>
  <sheetFormatPr baseColWidth="10" defaultRowHeight="12.6" x14ac:dyDescent="0.25"/>
  <cols>
    <col min="1" max="1" width="6.5546875" customWidth="1"/>
    <col min="2" max="2" width="7.5546875" customWidth="1"/>
    <col min="3" max="3" width="6.77734375" customWidth="1"/>
    <col min="4" max="4" width="24.109375" customWidth="1"/>
    <col min="5" max="5" width="14.5546875" customWidth="1"/>
    <col min="6" max="6" width="26.6640625" customWidth="1"/>
  </cols>
  <sheetData>
    <row r="1" spans="1:6" ht="28.8" x14ac:dyDescent="0.25">
      <c r="A1" s="1" t="s">
        <v>0</v>
      </c>
      <c r="B1" s="1"/>
      <c r="C1" s="2" t="s">
        <v>1</v>
      </c>
      <c r="D1" s="1" t="s">
        <v>2</v>
      </c>
      <c r="E1" s="1" t="s">
        <v>3</v>
      </c>
      <c r="F1" s="1" t="s">
        <v>4</v>
      </c>
    </row>
    <row r="2" spans="1:6" s="8" customFormat="1" ht="18" x14ac:dyDescent="0.35">
      <c r="B2" s="11" t="s">
        <v>49</v>
      </c>
      <c r="C2" s="7"/>
      <c r="D2" s="6"/>
    </row>
    <row r="3" spans="1:6" s="74" customFormat="1" ht="14.4" x14ac:dyDescent="0.3">
      <c r="A3" s="71">
        <v>1</v>
      </c>
      <c r="B3" s="71" t="s">
        <v>5</v>
      </c>
      <c r="C3" s="71" t="s">
        <v>6</v>
      </c>
      <c r="D3" s="72" t="s">
        <v>7</v>
      </c>
      <c r="E3" s="72" t="s">
        <v>8</v>
      </c>
      <c r="F3" s="73" t="s">
        <v>9</v>
      </c>
    </row>
    <row r="4" spans="1:6" s="74" customFormat="1" ht="14.4" x14ac:dyDescent="0.3">
      <c r="A4" s="75">
        <v>2</v>
      </c>
      <c r="B4" s="75" t="s">
        <v>10</v>
      </c>
      <c r="C4" s="75" t="s">
        <v>11</v>
      </c>
      <c r="D4" s="76" t="s">
        <v>12</v>
      </c>
      <c r="E4" s="76" t="s">
        <v>13</v>
      </c>
      <c r="F4" s="77" t="s">
        <v>9</v>
      </c>
    </row>
    <row r="6" spans="1:6" s="8" customFormat="1" ht="18" x14ac:dyDescent="0.35">
      <c r="B6" s="11" t="s">
        <v>56</v>
      </c>
      <c r="C6" s="7"/>
      <c r="D6" s="6"/>
    </row>
    <row r="7" spans="1:6" s="74" customFormat="1" ht="14.4" x14ac:dyDescent="0.3">
      <c r="A7" s="71">
        <v>1</v>
      </c>
      <c r="B7" s="71" t="s">
        <v>14</v>
      </c>
      <c r="C7" s="71" t="s">
        <v>15</v>
      </c>
      <c r="D7" s="72" t="s">
        <v>16</v>
      </c>
      <c r="E7" s="72" t="s">
        <v>13</v>
      </c>
      <c r="F7" s="73" t="s">
        <v>17</v>
      </c>
    </row>
    <row r="9" spans="1:6" s="8" customFormat="1" ht="18" x14ac:dyDescent="0.35">
      <c r="B9" s="11" t="s">
        <v>65</v>
      </c>
      <c r="C9" s="7"/>
      <c r="D9" s="6"/>
    </row>
    <row r="10" spans="1:6" s="74" customFormat="1" ht="14.4" x14ac:dyDescent="0.3">
      <c r="A10" s="71">
        <v>1</v>
      </c>
      <c r="B10" s="71" t="s">
        <v>18</v>
      </c>
      <c r="C10" s="71" t="s">
        <v>19</v>
      </c>
      <c r="D10" s="72" t="s">
        <v>20</v>
      </c>
      <c r="E10" s="72" t="s">
        <v>8</v>
      </c>
      <c r="F10" s="73" t="s">
        <v>21</v>
      </c>
    </row>
    <row r="11" spans="1:6" s="74" customFormat="1" ht="14.4" x14ac:dyDescent="0.3">
      <c r="A11" s="75">
        <v>2</v>
      </c>
      <c r="B11" s="75" t="s">
        <v>22</v>
      </c>
      <c r="C11" s="75" t="s">
        <v>23</v>
      </c>
      <c r="D11" s="76" t="s">
        <v>24</v>
      </c>
      <c r="E11" s="76" t="s">
        <v>13</v>
      </c>
      <c r="F11" s="77" t="s">
        <v>21</v>
      </c>
    </row>
    <row r="12" spans="1:6" s="74" customFormat="1" ht="14.4" x14ac:dyDescent="0.3">
      <c r="A12" s="75">
        <v>3</v>
      </c>
      <c r="B12" s="78" t="s">
        <v>25</v>
      </c>
      <c r="C12" s="75" t="s">
        <v>26</v>
      </c>
      <c r="D12" s="76" t="s">
        <v>27</v>
      </c>
      <c r="E12" s="76" t="s">
        <v>13</v>
      </c>
      <c r="F12" s="77" t="s">
        <v>21</v>
      </c>
    </row>
    <row r="13" spans="1:6" ht="14.4" x14ac:dyDescent="0.3">
      <c r="A13" s="3">
        <v>4</v>
      </c>
      <c r="B13" s="3" t="s">
        <v>28</v>
      </c>
      <c r="C13" s="3" t="s">
        <v>29</v>
      </c>
      <c r="D13" s="4" t="s">
        <v>30</v>
      </c>
      <c r="E13" s="4" t="s">
        <v>8</v>
      </c>
      <c r="F13" s="5" t="s">
        <v>21</v>
      </c>
    </row>
    <row r="15" spans="1:6" s="8" customFormat="1" ht="18" x14ac:dyDescent="0.35">
      <c r="B15" s="11" t="s">
        <v>74</v>
      </c>
      <c r="C15" s="7"/>
      <c r="D15" s="6"/>
    </row>
    <row r="16" spans="1:6" s="74" customFormat="1" ht="14.4" x14ac:dyDescent="0.3">
      <c r="A16" s="71">
        <v>1</v>
      </c>
      <c r="B16" s="71" t="s">
        <v>5</v>
      </c>
      <c r="C16" s="71" t="s">
        <v>31</v>
      </c>
      <c r="D16" s="72" t="s">
        <v>32</v>
      </c>
      <c r="E16" s="72" t="s">
        <v>8</v>
      </c>
      <c r="F16" s="73" t="s">
        <v>33</v>
      </c>
    </row>
    <row r="17" spans="1:6" s="74" customFormat="1" ht="14.4" x14ac:dyDescent="0.3">
      <c r="A17" s="75">
        <v>2</v>
      </c>
      <c r="B17" s="75" t="s">
        <v>25</v>
      </c>
      <c r="C17" s="75" t="s">
        <v>34</v>
      </c>
      <c r="D17" s="76" t="s">
        <v>35</v>
      </c>
      <c r="E17" s="76" t="s">
        <v>13</v>
      </c>
      <c r="F17" s="77" t="s">
        <v>33</v>
      </c>
    </row>
    <row r="19" spans="1:6" s="8" customFormat="1" ht="18" x14ac:dyDescent="0.35">
      <c r="B19" s="11" t="s">
        <v>82</v>
      </c>
      <c r="C19" s="7"/>
      <c r="D19" s="6"/>
    </row>
    <row r="20" spans="1:6" s="74" customFormat="1" ht="14.4" x14ac:dyDescent="0.3">
      <c r="A20" s="71">
        <v>1</v>
      </c>
      <c r="B20" s="71" t="s">
        <v>36</v>
      </c>
      <c r="C20" s="71" t="s">
        <v>37</v>
      </c>
      <c r="D20" s="72" t="s">
        <v>38</v>
      </c>
      <c r="E20" s="72" t="s">
        <v>39</v>
      </c>
      <c r="F20" s="79" t="s">
        <v>40</v>
      </c>
    </row>
    <row r="21" spans="1:6" s="74" customFormat="1" ht="14.4" x14ac:dyDescent="0.3">
      <c r="A21" s="75">
        <v>2</v>
      </c>
      <c r="B21" s="75" t="s">
        <v>41</v>
      </c>
      <c r="C21" s="75" t="s">
        <v>42</v>
      </c>
      <c r="D21" s="76" t="s">
        <v>43</v>
      </c>
      <c r="E21" s="76" t="s">
        <v>39</v>
      </c>
      <c r="F21" s="80" t="s">
        <v>40</v>
      </c>
    </row>
    <row r="23" spans="1:6" s="74" customFormat="1" ht="14.4" x14ac:dyDescent="0.3">
      <c r="A23" s="71">
        <v>1</v>
      </c>
      <c r="B23" s="71" t="s">
        <v>44</v>
      </c>
      <c r="C23" s="71" t="s">
        <v>45</v>
      </c>
      <c r="D23" s="72" t="s">
        <v>46</v>
      </c>
      <c r="E23" s="72" t="s">
        <v>8</v>
      </c>
      <c r="F23" s="73" t="s">
        <v>47</v>
      </c>
    </row>
  </sheetData>
  <autoFilter ref="A1:F1" xr:uid="{559E3783-D9AB-4132-BD6D-13AE4AADC9E3}">
    <sortState xmlns:xlrd2="http://schemas.microsoft.com/office/spreadsheetml/2017/richdata2" ref="A2:F13">
      <sortCondition ref="F1"/>
    </sortState>
  </autoFilter>
  <dataValidations count="2">
    <dataValidation type="list" allowBlank="1" showInputMessage="1" showErrorMessage="1" sqref="F16" xr:uid="{66E595E9-4FC5-4AB1-BC96-4B9B92287100}">
      <formula1>$I$291:$I$299</formula1>
    </dataValidation>
    <dataValidation type="list" allowBlank="1" showInputMessage="1" showErrorMessage="1" sqref="F7" xr:uid="{30F2150F-4581-4DBC-800C-C93DA6BBD827}">
      <formula1>#REF!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C4BB-EAC6-4244-9C7F-C1B77331F016}">
  <sheetPr codeName="Feuil1"/>
  <dimension ref="A1:AD147"/>
  <sheetViews>
    <sheetView tabSelected="1" zoomScaleNormal="100" workbookViewId="0">
      <pane ySplit="1" topLeftCell="A2" activePane="bottomLeft" state="frozen"/>
      <selection pane="bottomLeft" activeCell="AF23" sqref="AF23"/>
    </sheetView>
  </sheetViews>
  <sheetFormatPr baseColWidth="10" defaultColWidth="11.44140625" defaultRowHeight="14.4" outlineLevelCol="1" x14ac:dyDescent="0.3"/>
  <cols>
    <col min="1" max="1" width="5.88671875" style="42" hidden="1" customWidth="1"/>
    <col min="2" max="2" width="12" style="43" hidden="1" customWidth="1" outlineLevel="1"/>
    <col min="3" max="3" width="6.77734375" style="42" hidden="1" customWidth="1" outlineLevel="1"/>
    <col min="4" max="4" width="6.77734375" style="43" hidden="1" customWidth="1" outlineLevel="1"/>
    <col min="5" max="5" width="5.77734375" style="43" customWidth="1" collapsed="1"/>
    <col min="6" max="6" width="31.109375" style="44" customWidth="1"/>
    <col min="7" max="7" width="17.21875" style="43" customWidth="1"/>
    <col min="8" max="8" width="31.109375" style="43" customWidth="1"/>
    <col min="9" max="10" width="10.5546875" style="43" hidden="1" customWidth="1"/>
    <col min="11" max="13" width="5.5546875" style="43" hidden="1" customWidth="1"/>
    <col min="14" max="14" width="6.33203125" style="43" hidden="1" customWidth="1"/>
    <col min="15" max="15" width="7.33203125" style="43" hidden="1" customWidth="1"/>
    <col min="16" max="16" width="6.77734375" style="43" hidden="1" customWidth="1"/>
    <col min="17" max="17" width="5.88671875" style="43" hidden="1" customWidth="1"/>
    <col min="18" max="18" width="5.33203125" style="43" hidden="1" customWidth="1"/>
    <col min="19" max="19" width="7" style="43" hidden="1" customWidth="1"/>
    <col min="20" max="20" width="5.88671875" style="43" hidden="1" customWidth="1"/>
    <col min="21" max="21" width="5.21875" style="43" hidden="1" customWidth="1"/>
    <col min="22" max="22" width="6.77734375" style="43" hidden="1" customWidth="1"/>
    <col min="23" max="23" width="5.88671875" style="43" hidden="1" customWidth="1"/>
    <col min="24" max="24" width="5.6640625" style="43" hidden="1" customWidth="1"/>
    <col min="25" max="25" width="5.21875" style="43" hidden="1" customWidth="1"/>
    <col min="26" max="26" width="6" style="43" hidden="1" customWidth="1"/>
    <col min="27" max="27" width="5.44140625" style="43" hidden="1" customWidth="1"/>
    <col min="28" max="28" width="0" style="42" hidden="1" customWidth="1"/>
    <col min="29" max="30" width="5.44140625" style="42" customWidth="1"/>
    <col min="31" max="16384" width="11.44140625" style="42"/>
  </cols>
  <sheetData>
    <row r="1" spans="1:30" x14ac:dyDescent="0.3">
      <c r="A1" s="26" t="s">
        <v>119</v>
      </c>
      <c r="B1" s="27" t="s">
        <v>120</v>
      </c>
      <c r="C1" s="26" t="s">
        <v>121</v>
      </c>
      <c r="D1" s="27" t="s">
        <v>122</v>
      </c>
      <c r="E1" s="27" t="s">
        <v>123</v>
      </c>
      <c r="F1" s="27" t="s">
        <v>124</v>
      </c>
      <c r="G1" s="27" t="s">
        <v>125</v>
      </c>
      <c r="H1" s="27" t="s">
        <v>126</v>
      </c>
      <c r="I1" s="28" t="s">
        <v>127</v>
      </c>
      <c r="J1" s="29" t="s">
        <v>128</v>
      </c>
      <c r="K1" s="30" t="s">
        <v>129</v>
      </c>
      <c r="L1" s="30" t="s">
        <v>130</v>
      </c>
      <c r="M1" s="30" t="s">
        <v>131</v>
      </c>
      <c r="N1" s="31" t="s">
        <v>132</v>
      </c>
      <c r="O1" s="30" t="s">
        <v>133</v>
      </c>
      <c r="P1" s="32" t="s">
        <v>134</v>
      </c>
      <c r="Q1" s="33" t="s">
        <v>128</v>
      </c>
      <c r="R1" s="34" t="s">
        <v>133</v>
      </c>
      <c r="S1" s="35" t="s">
        <v>135</v>
      </c>
      <c r="T1" s="36" t="s">
        <v>128</v>
      </c>
      <c r="U1" s="37" t="s">
        <v>133</v>
      </c>
      <c r="V1" s="38" t="s">
        <v>136</v>
      </c>
      <c r="W1" s="38" t="s">
        <v>128</v>
      </c>
      <c r="X1" s="39" t="s">
        <v>133</v>
      </c>
      <c r="Y1" s="40" t="s">
        <v>137</v>
      </c>
      <c r="Z1" s="40" t="s">
        <v>128</v>
      </c>
      <c r="AA1" s="40" t="s">
        <v>133</v>
      </c>
      <c r="AB1" s="41" t="s">
        <v>138</v>
      </c>
      <c r="AC1" s="27" t="s">
        <v>0</v>
      </c>
    </row>
    <row r="2" spans="1:30" x14ac:dyDescent="0.3">
      <c r="A2" s="42">
        <v>1</v>
      </c>
      <c r="B2" s="43">
        <v>20230124059</v>
      </c>
      <c r="C2" s="42">
        <v>10</v>
      </c>
      <c r="D2" s="43">
        <v>54</v>
      </c>
      <c r="E2" s="43" t="s">
        <v>6</v>
      </c>
      <c r="F2" s="44" t="s">
        <v>7</v>
      </c>
      <c r="G2" s="43" t="s">
        <v>8</v>
      </c>
      <c r="H2" s="43" t="s">
        <v>49</v>
      </c>
      <c r="I2" s="45" t="s">
        <v>139</v>
      </c>
      <c r="J2" s="43" t="s">
        <v>140</v>
      </c>
      <c r="K2" s="43">
        <v>1</v>
      </c>
      <c r="L2" s="43">
        <v>1</v>
      </c>
      <c r="M2" s="43">
        <v>1</v>
      </c>
      <c r="N2" s="43">
        <v>3</v>
      </c>
      <c r="O2" s="43">
        <v>1</v>
      </c>
      <c r="Y2" s="43">
        <v>101</v>
      </c>
      <c r="Z2" s="43">
        <v>1</v>
      </c>
      <c r="AA2" s="43">
        <v>1</v>
      </c>
      <c r="AC2" s="54">
        <f>IF(O2="Abs","Abs",IF(AA2&lt;&gt;"",AA2,IF(X2&lt;&gt;"",CONCATENATE("1/2 ",X2),IF(U2&lt;&gt;"",CONCATENATE("1/4 ",U2),IF(R2&lt;&gt;"",CONCATENATE("1/8 ",R2),CONCATENATE("M ",O2))))))</f>
        <v>1</v>
      </c>
      <c r="AD2" s="54"/>
    </row>
    <row r="3" spans="1:30" x14ac:dyDescent="0.3">
      <c r="A3" s="55">
        <v>14</v>
      </c>
      <c r="B3" s="56">
        <v>20200052703</v>
      </c>
      <c r="C3" s="55">
        <v>0</v>
      </c>
      <c r="D3" s="56">
        <v>0</v>
      </c>
      <c r="E3" s="56" t="s">
        <v>11</v>
      </c>
      <c r="F3" s="57" t="s">
        <v>12</v>
      </c>
      <c r="G3" s="56" t="s">
        <v>13</v>
      </c>
      <c r="H3" s="56" t="s">
        <v>49</v>
      </c>
      <c r="I3" s="58" t="s">
        <v>168</v>
      </c>
      <c r="J3" s="56" t="s">
        <v>179</v>
      </c>
      <c r="K3" s="56">
        <v>1</v>
      </c>
      <c r="L3" s="56">
        <v>2</v>
      </c>
      <c r="M3" s="56">
        <v>1</v>
      </c>
      <c r="N3" s="56">
        <v>4</v>
      </c>
      <c r="O3" s="56">
        <v>2</v>
      </c>
      <c r="P3" s="56"/>
      <c r="Q3" s="56"/>
      <c r="R3" s="56"/>
      <c r="S3" s="56"/>
      <c r="T3" s="56"/>
      <c r="U3" s="56"/>
      <c r="V3" s="56"/>
      <c r="W3" s="56"/>
      <c r="X3" s="56"/>
      <c r="Y3" s="56">
        <v>101</v>
      </c>
      <c r="Z3" s="56">
        <v>2</v>
      </c>
      <c r="AA3" s="56">
        <v>2</v>
      </c>
      <c r="AB3" s="55"/>
      <c r="AC3" s="54">
        <f>IF(O3="Abs","Abs",IF(AA3&lt;&gt;"",AA3,IF(X3&lt;&gt;"",CONCATENATE("1/2 ",X3),IF(U3&lt;&gt;"",CONCATENATE("1/4 ",U3),IF(R3&lt;&gt;"",CONCATENATE("1/8 ",R3),CONCATENATE("M ",O3))))))</f>
        <v>2</v>
      </c>
      <c r="AD3" s="55"/>
    </row>
    <row r="4" spans="1:30" x14ac:dyDescent="0.3">
      <c r="A4" s="42">
        <v>2</v>
      </c>
      <c r="B4" s="43">
        <v>20230123744</v>
      </c>
      <c r="C4" s="42">
        <v>5</v>
      </c>
      <c r="D4" s="43">
        <v>33</v>
      </c>
      <c r="E4" s="43" t="s">
        <v>161</v>
      </c>
      <c r="F4" s="44" t="s">
        <v>50</v>
      </c>
      <c r="G4" s="43" t="s">
        <v>8</v>
      </c>
      <c r="H4" s="43" t="s">
        <v>49</v>
      </c>
      <c r="I4" s="48" t="s">
        <v>162</v>
      </c>
      <c r="J4" s="43" t="s">
        <v>163</v>
      </c>
      <c r="K4" s="43">
        <v>2</v>
      </c>
      <c r="L4" s="43">
        <v>1</v>
      </c>
      <c r="M4" s="43">
        <v>2</v>
      </c>
      <c r="N4" s="43">
        <v>5</v>
      </c>
      <c r="O4" s="43">
        <v>3</v>
      </c>
      <c r="Y4" s="43">
        <v>101</v>
      </c>
      <c r="Z4" s="43">
        <v>3</v>
      </c>
      <c r="AA4" s="43">
        <v>3</v>
      </c>
      <c r="AC4" s="54">
        <f>IF(O4="Abs","Abs",IF(AA4&lt;&gt;"",AA4,IF(X4&lt;&gt;"",CONCATENATE("1/2 ",X4),IF(U4&lt;&gt;"",CONCATENATE("1/4 ",U4),IF(R4&lt;&gt;"",CONCATENATE("1/8 ",R4),CONCATENATE("M ",O4))))))</f>
        <v>3</v>
      </c>
    </row>
    <row r="5" spans="1:30" x14ac:dyDescent="0.3">
      <c r="A5" s="42">
        <v>7</v>
      </c>
      <c r="B5" s="43">
        <v>20240158461</v>
      </c>
      <c r="C5" s="42">
        <v>1.25</v>
      </c>
      <c r="D5" s="43">
        <v>16</v>
      </c>
      <c r="E5" s="43" t="s">
        <v>170</v>
      </c>
      <c r="F5" s="44" t="s">
        <v>51</v>
      </c>
      <c r="G5" s="43" t="s">
        <v>13</v>
      </c>
      <c r="H5" s="43" t="s">
        <v>49</v>
      </c>
      <c r="I5" s="43" t="s">
        <v>171</v>
      </c>
      <c r="J5" s="43" t="s">
        <v>172</v>
      </c>
      <c r="K5" s="43">
        <v>4</v>
      </c>
      <c r="L5" s="43">
        <v>4</v>
      </c>
      <c r="M5" s="43">
        <v>3</v>
      </c>
      <c r="N5" s="43">
        <v>11</v>
      </c>
      <c r="O5" s="43">
        <v>7</v>
      </c>
      <c r="Y5" s="43">
        <v>101</v>
      </c>
      <c r="Z5" s="43">
        <v>6</v>
      </c>
      <c r="AA5" s="43">
        <v>4</v>
      </c>
      <c r="AC5" s="54">
        <f>IF(O5="Abs","Abs",IF(AA5&lt;&gt;"",AA5,IF(X5&lt;&gt;"",CONCATENATE("1/2 ",X5),IF(U5&lt;&gt;"",CONCATENATE("1/4 ",U5),IF(R5&lt;&gt;"",CONCATENATE("1/8 ",R5),CONCATENATE("M ",O5))))))</f>
        <v>4</v>
      </c>
    </row>
    <row r="6" spans="1:30" x14ac:dyDescent="0.3">
      <c r="A6" s="42">
        <v>3</v>
      </c>
      <c r="B6" s="43">
        <v>20230128503</v>
      </c>
      <c r="C6" s="42">
        <v>3.3333333333333335</v>
      </c>
      <c r="D6" s="43">
        <v>28</v>
      </c>
      <c r="E6" s="43" t="s">
        <v>164</v>
      </c>
      <c r="F6" s="44" t="s">
        <v>52</v>
      </c>
      <c r="G6" s="43" t="s">
        <v>13</v>
      </c>
      <c r="H6" s="43" t="s">
        <v>49</v>
      </c>
      <c r="I6" s="49" t="s">
        <v>165</v>
      </c>
      <c r="J6" s="43" t="s">
        <v>166</v>
      </c>
      <c r="K6" s="43">
        <v>3</v>
      </c>
      <c r="L6" s="43">
        <v>3</v>
      </c>
      <c r="M6" s="43">
        <v>3</v>
      </c>
      <c r="N6" s="43">
        <v>9</v>
      </c>
      <c r="O6" s="43">
        <v>4</v>
      </c>
      <c r="Y6" s="43">
        <v>101</v>
      </c>
      <c r="Z6" s="43">
        <v>5</v>
      </c>
      <c r="AA6" s="43">
        <v>5</v>
      </c>
      <c r="AC6" s="54">
        <f>IF(O6="Abs","Abs",IF(AA6&lt;&gt;"",AA6,IF(X6&lt;&gt;"",CONCATENATE("1/2 ",X6),IF(U6&lt;&gt;"",CONCATENATE("1/4 ",U6),IF(R6&lt;&gt;"",CONCATENATE("1/8 ",R6),CONCATENATE("M ",O6))))))</f>
        <v>5</v>
      </c>
    </row>
    <row r="7" spans="1:30" x14ac:dyDescent="0.3">
      <c r="A7" s="42">
        <v>5</v>
      </c>
      <c r="B7" s="43">
        <v>20230122385</v>
      </c>
      <c r="C7" s="42">
        <v>1.6666666666666667</v>
      </c>
      <c r="D7" s="43">
        <v>21</v>
      </c>
      <c r="E7" s="43" t="s">
        <v>144</v>
      </c>
      <c r="F7" s="44" t="s">
        <v>53</v>
      </c>
      <c r="G7" s="43" t="s">
        <v>13</v>
      </c>
      <c r="H7" s="43" t="s">
        <v>49</v>
      </c>
      <c r="I7" s="47" t="s">
        <v>145</v>
      </c>
      <c r="J7" s="43" t="s">
        <v>146</v>
      </c>
      <c r="K7" s="43">
        <v>2</v>
      </c>
      <c r="L7" s="43">
        <v>5</v>
      </c>
      <c r="M7" s="43">
        <v>4</v>
      </c>
      <c r="N7" s="43">
        <v>11</v>
      </c>
      <c r="O7" s="43">
        <v>8</v>
      </c>
      <c r="Y7" s="43">
        <v>101</v>
      </c>
      <c r="Z7" s="43">
        <v>8</v>
      </c>
      <c r="AA7" s="43">
        <v>6</v>
      </c>
      <c r="AC7" s="54">
        <f>IF(O7="Abs","Abs",IF(AA7&lt;&gt;"",AA7,IF(X7&lt;&gt;"",CONCATENATE("1/2 ",X7),IF(U7&lt;&gt;"",CONCATENATE("1/4 ",U7),IF(R7&lt;&gt;"",CONCATENATE("1/8 ",R7),CONCATENATE("M ",O7))))))</f>
        <v>6</v>
      </c>
    </row>
    <row r="8" spans="1:30" x14ac:dyDescent="0.3">
      <c r="A8" s="42">
        <v>6</v>
      </c>
      <c r="B8" s="43">
        <v>20240167478</v>
      </c>
      <c r="C8" s="42">
        <v>1.4285714285714286</v>
      </c>
      <c r="D8" s="43">
        <v>17</v>
      </c>
      <c r="E8" s="43" t="s">
        <v>167</v>
      </c>
      <c r="F8" s="44" t="s">
        <v>54</v>
      </c>
      <c r="G8" s="43" t="s">
        <v>13</v>
      </c>
      <c r="H8" s="43" t="s">
        <v>49</v>
      </c>
      <c r="I8" s="50" t="s">
        <v>168</v>
      </c>
      <c r="J8" s="43" t="s">
        <v>169</v>
      </c>
      <c r="K8" s="43">
        <v>6</v>
      </c>
      <c r="L8" s="43">
        <v>3</v>
      </c>
      <c r="M8" s="43">
        <v>2</v>
      </c>
      <c r="N8" s="43">
        <v>11</v>
      </c>
      <c r="O8" s="43">
        <v>6</v>
      </c>
      <c r="Y8" s="43">
        <v>101</v>
      </c>
      <c r="Z8" s="43">
        <v>4</v>
      </c>
      <c r="AA8" s="43">
        <v>7</v>
      </c>
      <c r="AC8" s="54">
        <f>IF(O8="Abs","Abs",IF(AA8&lt;&gt;"",AA8,IF(X8&lt;&gt;"",CONCATENATE("1/2 ",X8),IF(U8&lt;&gt;"",CONCATENATE("1/4 ",U8),IF(R8&lt;&gt;"",CONCATENATE("1/8 ",R8),CONCATENATE("M ",O8))))))</f>
        <v>7</v>
      </c>
    </row>
    <row r="9" spans="1:30" x14ac:dyDescent="0.3">
      <c r="A9" s="42">
        <v>4</v>
      </c>
      <c r="B9" s="43">
        <v>20240152155</v>
      </c>
      <c r="C9" s="42">
        <v>2</v>
      </c>
      <c r="D9" s="43">
        <v>22</v>
      </c>
      <c r="E9" s="43" t="s">
        <v>141</v>
      </c>
      <c r="F9" s="44" t="s">
        <v>55</v>
      </c>
      <c r="G9" s="43" t="s">
        <v>8</v>
      </c>
      <c r="H9" s="43" t="s">
        <v>49</v>
      </c>
      <c r="I9" s="46" t="s">
        <v>142</v>
      </c>
      <c r="J9" s="43" t="s">
        <v>143</v>
      </c>
      <c r="K9" s="43">
        <v>3</v>
      </c>
      <c r="L9" s="43">
        <v>2</v>
      </c>
      <c r="M9" s="43">
        <v>4</v>
      </c>
      <c r="N9" s="43">
        <v>9</v>
      </c>
      <c r="O9" s="43">
        <v>5</v>
      </c>
      <c r="Y9" s="43">
        <v>101</v>
      </c>
      <c r="Z9" s="43">
        <v>7</v>
      </c>
      <c r="AA9" s="43">
        <v>8</v>
      </c>
      <c r="AC9" s="54">
        <f>IF(O9="Abs","Abs",IF(AA9&lt;&gt;"",AA9,IF(X9&lt;&gt;"",CONCATENATE("1/2 ",X9),IF(U9&lt;&gt;"",CONCATENATE("1/4 ",U9),IF(R9&lt;&gt;"",CONCATENATE("1/8 ",R9),CONCATENATE("M ",O9))))))</f>
        <v>8</v>
      </c>
    </row>
    <row r="10" spans="1:30" s="55" customFormat="1" x14ac:dyDescent="0.3">
      <c r="A10" s="55">
        <v>11</v>
      </c>
      <c r="B10" s="56">
        <v>20230148632</v>
      </c>
      <c r="C10" s="55">
        <v>0.7142857142857143</v>
      </c>
      <c r="D10" s="56">
        <v>4</v>
      </c>
      <c r="E10" s="56" t="s">
        <v>176</v>
      </c>
      <c r="F10" s="57" t="s">
        <v>177</v>
      </c>
      <c r="G10" s="56" t="s">
        <v>8</v>
      </c>
      <c r="H10" s="56" t="s">
        <v>49</v>
      </c>
      <c r="I10" s="59" t="s">
        <v>162</v>
      </c>
      <c r="J10" s="56" t="s">
        <v>178</v>
      </c>
      <c r="K10" s="56">
        <v>5</v>
      </c>
      <c r="L10" s="56">
        <v>4</v>
      </c>
      <c r="M10" s="56">
        <v>5</v>
      </c>
      <c r="N10" s="56">
        <v>14</v>
      </c>
      <c r="O10" s="56">
        <v>9</v>
      </c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C10" s="60" t="str">
        <f>IF(O10="Abs","Abs",IF(AA10&lt;&gt;"",AA10,IF(X10&lt;&gt;"",CONCATENATE("1/2 ",X10),IF(U10&lt;&gt;"",CONCATENATE("1/4 ",U10),IF(R10&lt;&gt;"",CONCATENATE("1/8 ",R10),CONCATENATE("M ",O10))))))</f>
        <v>M 9</v>
      </c>
    </row>
    <row r="11" spans="1:30" x14ac:dyDescent="0.3">
      <c r="A11" s="42">
        <v>9</v>
      </c>
      <c r="B11" s="43">
        <v>20240152786</v>
      </c>
      <c r="C11" s="42">
        <v>0.90909090909090906</v>
      </c>
      <c r="D11" s="43">
        <v>9</v>
      </c>
      <c r="E11" s="43" t="s">
        <v>152</v>
      </c>
      <c r="F11" s="44" t="s">
        <v>153</v>
      </c>
      <c r="G11" s="43" t="s">
        <v>8</v>
      </c>
      <c r="H11" s="43" t="s">
        <v>49</v>
      </c>
      <c r="I11" s="43" t="s">
        <v>154</v>
      </c>
      <c r="J11" s="43" t="s">
        <v>155</v>
      </c>
      <c r="K11" s="43">
        <v>4</v>
      </c>
      <c r="L11" s="43">
        <v>5</v>
      </c>
      <c r="M11" s="43">
        <v>5</v>
      </c>
      <c r="N11" s="43">
        <v>14</v>
      </c>
      <c r="O11" s="43">
        <v>10</v>
      </c>
      <c r="AC11" s="54" t="str">
        <f>IF(O11="Abs","Abs",IF(AA11&lt;&gt;"",AA11,IF(X11&lt;&gt;"",CONCATENATE("1/2 ",X11),IF(U11&lt;&gt;"",CONCATENATE("1/4 ",U11),IF(R11&lt;&gt;"",CONCATENATE("1/8 ",R11),CONCATENATE("M ",O11))))))</f>
        <v>M 10</v>
      </c>
    </row>
    <row r="12" spans="1:30" x14ac:dyDescent="0.3">
      <c r="A12" s="42">
        <v>12</v>
      </c>
      <c r="B12" s="43">
        <v>20230149729</v>
      </c>
      <c r="C12" s="42">
        <v>0.66666666666666663</v>
      </c>
      <c r="D12" s="43">
        <v>2</v>
      </c>
      <c r="E12" s="43" t="s">
        <v>156</v>
      </c>
      <c r="F12" s="44" t="s">
        <v>157</v>
      </c>
      <c r="G12" s="43" t="s">
        <v>39</v>
      </c>
      <c r="H12" s="43" t="s">
        <v>49</v>
      </c>
      <c r="I12" s="46" t="s">
        <v>142</v>
      </c>
      <c r="J12" s="43" t="s">
        <v>158</v>
      </c>
      <c r="K12" s="43">
        <v>5</v>
      </c>
      <c r="L12" s="43">
        <v>6</v>
      </c>
      <c r="M12" s="43">
        <v>6</v>
      </c>
      <c r="N12" s="43">
        <v>17</v>
      </c>
      <c r="O12" s="43">
        <v>11</v>
      </c>
      <c r="AC12" s="54" t="str">
        <f>IF(O12="Abs","Abs",IF(AA12&lt;&gt;"",AA12,IF(X12&lt;&gt;"",CONCATENATE("1/2 ",X12),IF(U12&lt;&gt;"",CONCATENATE("1/4 ",U12),IF(R12&lt;&gt;"",CONCATENATE("1/8 ",R12),CONCATENATE("M ",O12))))))</f>
        <v>M 11</v>
      </c>
    </row>
    <row r="13" spans="1:30" x14ac:dyDescent="0.3">
      <c r="A13" s="42">
        <v>13</v>
      </c>
      <c r="B13" s="43">
        <v>20240151997</v>
      </c>
      <c r="C13" s="42">
        <v>0</v>
      </c>
      <c r="D13" s="43">
        <v>0</v>
      </c>
      <c r="E13" s="43" t="s">
        <v>37</v>
      </c>
      <c r="F13" s="44" t="s">
        <v>159</v>
      </c>
      <c r="G13" s="43" t="s">
        <v>13</v>
      </c>
      <c r="H13" s="43" t="s">
        <v>49</v>
      </c>
      <c r="I13" s="45" t="s">
        <v>139</v>
      </c>
      <c r="J13" s="43" t="s">
        <v>160</v>
      </c>
      <c r="K13" s="43">
        <v>6</v>
      </c>
      <c r="L13" s="43">
        <v>6</v>
      </c>
      <c r="M13" s="43">
        <v>7</v>
      </c>
      <c r="N13" s="43">
        <v>19</v>
      </c>
      <c r="O13" s="43">
        <v>12</v>
      </c>
      <c r="AC13" s="54" t="str">
        <f>IF(O13="Abs","Abs",IF(AA13&lt;&gt;"",AA13,IF(X13&lt;&gt;"",CONCATENATE("1/2 ",X13),IF(U13&lt;&gt;"",CONCATENATE("1/4 ",U13),IF(R13&lt;&gt;"",CONCATENATE("1/8 ",R13),CONCATENATE("M ",O13))))))</f>
        <v>M 12</v>
      </c>
    </row>
    <row r="14" spans="1:30" x14ac:dyDescent="0.3">
      <c r="A14" s="42">
        <v>10</v>
      </c>
      <c r="B14" s="43">
        <v>20240154176</v>
      </c>
      <c r="C14" s="42">
        <v>0.76923076923076927</v>
      </c>
      <c r="D14" s="43">
        <v>5</v>
      </c>
      <c r="E14" s="43" t="s">
        <v>173</v>
      </c>
      <c r="F14" s="44" t="s">
        <v>174</v>
      </c>
      <c r="G14" s="43" t="s">
        <v>8</v>
      </c>
      <c r="H14" s="43" t="s">
        <v>49</v>
      </c>
      <c r="I14" s="49" t="s">
        <v>165</v>
      </c>
      <c r="J14" s="43" t="s">
        <v>175</v>
      </c>
      <c r="K14" s="43">
        <v>7</v>
      </c>
      <c r="L14" s="43">
        <v>7</v>
      </c>
      <c r="M14" s="43">
        <v>6</v>
      </c>
      <c r="N14" s="43">
        <v>20</v>
      </c>
      <c r="O14" s="43">
        <v>13</v>
      </c>
      <c r="AC14" s="54" t="str">
        <f>IF(O14="Abs","Abs",IF(AA14&lt;&gt;"",AA14,IF(X14&lt;&gt;"",CONCATENATE("1/2 ",X14),IF(U14&lt;&gt;"",CONCATENATE("1/4 ",U14),IF(R14&lt;&gt;"",CONCATENATE("1/8 ",R14),CONCATENATE("M ",O14))))))</f>
        <v>M 13</v>
      </c>
    </row>
    <row r="15" spans="1:30" s="51" customFormat="1" x14ac:dyDescent="0.3">
      <c r="A15" s="51">
        <v>8</v>
      </c>
      <c r="B15" s="52">
        <v>20240149936</v>
      </c>
      <c r="C15" s="51">
        <v>1</v>
      </c>
      <c r="D15" s="52">
        <v>11</v>
      </c>
      <c r="E15" s="52" t="s">
        <v>147</v>
      </c>
      <c r="F15" s="53" t="s">
        <v>148</v>
      </c>
      <c r="G15" s="52" t="s">
        <v>13</v>
      </c>
      <c r="H15" s="52" t="s">
        <v>49</v>
      </c>
      <c r="I15" s="61" t="s">
        <v>145</v>
      </c>
      <c r="J15" s="52" t="s">
        <v>149</v>
      </c>
      <c r="K15" s="52" t="s">
        <v>150</v>
      </c>
      <c r="L15" s="52" t="s">
        <v>150</v>
      </c>
      <c r="M15" s="52" t="s">
        <v>150</v>
      </c>
      <c r="N15" s="52">
        <v>27</v>
      </c>
      <c r="O15" s="52" t="s">
        <v>151</v>
      </c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C15" s="62" t="str">
        <f>IF(O15="Abs","Abs",IF(AA15&lt;&gt;"",AA15,IF(X15&lt;&gt;"",CONCATENATE("1/2 ",X15),IF(U15&lt;&gt;"",CONCATENATE("1/4 ",U15),IF(R15&lt;&gt;"",CONCATENATE("1/8 ",R15),CONCATENATE("M ",O15))))))</f>
        <v>Abs</v>
      </c>
    </row>
    <row r="16" spans="1:30" x14ac:dyDescent="0.3">
      <c r="A16" s="42">
        <v>16</v>
      </c>
      <c r="B16" s="43">
        <v>20220087898</v>
      </c>
      <c r="C16" s="42">
        <v>5</v>
      </c>
      <c r="D16" s="43">
        <v>51</v>
      </c>
      <c r="E16" s="43" t="s">
        <v>199</v>
      </c>
      <c r="F16" s="44" t="s">
        <v>57</v>
      </c>
      <c r="G16" s="43" t="s">
        <v>13</v>
      </c>
      <c r="H16" s="43" t="s">
        <v>56</v>
      </c>
      <c r="I16" s="43" t="s">
        <v>200</v>
      </c>
      <c r="J16" s="43" t="s">
        <v>201</v>
      </c>
      <c r="K16" s="43">
        <v>2</v>
      </c>
      <c r="L16" s="43">
        <v>1</v>
      </c>
      <c r="M16" s="43">
        <v>1</v>
      </c>
      <c r="N16" s="43">
        <v>4</v>
      </c>
      <c r="O16" s="43">
        <v>2</v>
      </c>
      <c r="V16" s="43">
        <v>202</v>
      </c>
      <c r="W16" s="43">
        <v>1</v>
      </c>
      <c r="X16" s="43">
        <v>1</v>
      </c>
      <c r="Y16" s="43">
        <v>102</v>
      </c>
      <c r="Z16" s="43">
        <v>1.9999999999999996</v>
      </c>
      <c r="AA16" s="43">
        <v>1</v>
      </c>
      <c r="AC16" s="54">
        <f>IF(O16="Abs","Abs",IF(AA16&lt;&gt;"",AA16,IF(X16&lt;&gt;"",CONCATENATE("1/2 ",X16),IF(U16&lt;&gt;"",CONCATENATE("1/4 ",U16),IF(R16&lt;&gt;"",CONCATENATE("1/8 ",R16),CONCATENATE("M ",O16))))))</f>
        <v>1</v>
      </c>
    </row>
    <row r="17" spans="1:29" x14ac:dyDescent="0.3">
      <c r="A17" s="42">
        <v>15</v>
      </c>
      <c r="B17" s="43">
        <v>20210058356</v>
      </c>
      <c r="C17" s="42">
        <v>10</v>
      </c>
      <c r="D17" s="43">
        <v>66</v>
      </c>
      <c r="E17" s="43" t="s">
        <v>180</v>
      </c>
      <c r="F17" s="44" t="s">
        <v>58</v>
      </c>
      <c r="G17" s="43" t="s">
        <v>8</v>
      </c>
      <c r="H17" s="43" t="s">
        <v>56</v>
      </c>
      <c r="I17" s="45" t="s">
        <v>181</v>
      </c>
      <c r="J17" s="43" t="s">
        <v>140</v>
      </c>
      <c r="K17" s="43">
        <v>1</v>
      </c>
      <c r="L17" s="43">
        <v>1</v>
      </c>
      <c r="M17" s="43">
        <v>2</v>
      </c>
      <c r="N17" s="43">
        <v>4</v>
      </c>
      <c r="O17" s="43">
        <v>3</v>
      </c>
      <c r="V17" s="43">
        <v>202</v>
      </c>
      <c r="W17" s="43">
        <v>2</v>
      </c>
      <c r="X17" s="43">
        <v>2</v>
      </c>
      <c r="Y17" s="43">
        <v>102</v>
      </c>
      <c r="Z17" s="43">
        <v>3.9999999999999991</v>
      </c>
      <c r="AA17" s="43">
        <v>2</v>
      </c>
      <c r="AC17" s="54">
        <f>IF(O17="Abs","Abs",IF(AA17&lt;&gt;"",AA17,IF(X17&lt;&gt;"",CONCATENATE("1/2 ",X17),IF(U17&lt;&gt;"",CONCATENATE("1/4 ",U17),IF(R17&lt;&gt;"",CONCATENATE("1/8 ",R17),CONCATENATE("M ",O17))))))</f>
        <v>2</v>
      </c>
    </row>
    <row r="18" spans="1:29" x14ac:dyDescent="0.3">
      <c r="A18" s="42">
        <v>19</v>
      </c>
      <c r="B18" s="43">
        <v>20230125887</v>
      </c>
      <c r="C18" s="42">
        <v>2</v>
      </c>
      <c r="D18" s="43">
        <v>33</v>
      </c>
      <c r="E18" s="43" t="s">
        <v>202</v>
      </c>
      <c r="F18" s="44" t="s">
        <v>59</v>
      </c>
      <c r="G18" s="43" t="s">
        <v>8</v>
      </c>
      <c r="H18" s="43" t="s">
        <v>56</v>
      </c>
      <c r="I18" s="43" t="s">
        <v>203</v>
      </c>
      <c r="J18" s="43" t="s">
        <v>204</v>
      </c>
      <c r="K18" s="43">
        <v>1</v>
      </c>
      <c r="L18" s="43">
        <v>1</v>
      </c>
      <c r="M18" s="43">
        <v>1</v>
      </c>
      <c r="N18" s="43">
        <v>3</v>
      </c>
      <c r="O18" s="43">
        <v>1</v>
      </c>
      <c r="V18" s="43">
        <v>201</v>
      </c>
      <c r="W18" s="43">
        <v>1</v>
      </c>
      <c r="X18" s="43">
        <v>1</v>
      </c>
      <c r="Y18" s="43">
        <v>102</v>
      </c>
      <c r="Z18" s="43">
        <v>1.0000000000000009</v>
      </c>
      <c r="AA18" s="43">
        <v>3</v>
      </c>
      <c r="AC18" s="54">
        <f>IF(O18="Abs","Abs",IF(AA18&lt;&gt;"",AA18,IF(X18&lt;&gt;"",CONCATENATE("1/2 ",X18),IF(U18&lt;&gt;"",CONCATENATE("1/4 ",U18),IF(R18&lt;&gt;"",CONCATENATE("1/8 ",R18),CONCATENATE("M ",O18))))))</f>
        <v>3</v>
      </c>
    </row>
    <row r="19" spans="1:29" x14ac:dyDescent="0.3">
      <c r="A19" s="42">
        <v>20</v>
      </c>
      <c r="B19" s="43">
        <v>20220087638</v>
      </c>
      <c r="C19" s="42">
        <v>1.6666666666666667</v>
      </c>
      <c r="D19" s="43">
        <v>33</v>
      </c>
      <c r="E19" s="43" t="s">
        <v>182</v>
      </c>
      <c r="F19" s="44" t="s">
        <v>60</v>
      </c>
      <c r="G19" s="43" t="s">
        <v>39</v>
      </c>
      <c r="H19" s="43" t="s">
        <v>56</v>
      </c>
      <c r="I19" s="45" t="s">
        <v>181</v>
      </c>
      <c r="J19" s="43" t="s">
        <v>183</v>
      </c>
      <c r="K19" s="43">
        <v>2</v>
      </c>
      <c r="L19" s="43">
        <v>2</v>
      </c>
      <c r="M19" s="43">
        <v>5</v>
      </c>
      <c r="N19" s="43">
        <v>9</v>
      </c>
      <c r="O19" s="43">
        <v>10</v>
      </c>
      <c r="V19" s="43">
        <v>202</v>
      </c>
      <c r="W19" s="43">
        <v>6</v>
      </c>
      <c r="X19" s="43">
        <v>3</v>
      </c>
      <c r="Y19" s="43">
        <v>102</v>
      </c>
      <c r="Z19" s="43">
        <v>6.0000000000000009</v>
      </c>
      <c r="AA19" s="43">
        <v>4</v>
      </c>
      <c r="AC19" s="54">
        <f>IF(O19="Abs","Abs",IF(AA19&lt;&gt;"",AA19,IF(X19&lt;&gt;"",CONCATENATE("1/2 ",X19),IF(U19&lt;&gt;"",CONCATENATE("1/4 ",U19),IF(R19&lt;&gt;"",CONCATENATE("1/8 ",R19),CONCATENATE("M ",O19))))))</f>
        <v>4</v>
      </c>
    </row>
    <row r="20" spans="1:29" x14ac:dyDescent="0.3">
      <c r="A20" s="42">
        <v>26</v>
      </c>
      <c r="B20" s="43">
        <v>20230120921</v>
      </c>
      <c r="C20" s="42">
        <v>0.76923076923076927</v>
      </c>
      <c r="D20" s="43">
        <v>16</v>
      </c>
      <c r="E20" s="43" t="s">
        <v>188</v>
      </c>
      <c r="F20" s="44" t="s">
        <v>61</v>
      </c>
      <c r="G20" s="43" t="s">
        <v>13</v>
      </c>
      <c r="H20" s="43" t="s">
        <v>56</v>
      </c>
      <c r="I20" s="43" t="s">
        <v>189</v>
      </c>
      <c r="J20" s="43" t="s">
        <v>190</v>
      </c>
      <c r="K20" s="43">
        <v>4</v>
      </c>
      <c r="L20" s="43">
        <v>4</v>
      </c>
      <c r="M20" s="43">
        <v>1</v>
      </c>
      <c r="N20" s="43">
        <v>9</v>
      </c>
      <c r="O20" s="43">
        <v>8</v>
      </c>
      <c r="V20" s="43">
        <v>201</v>
      </c>
      <c r="W20" s="43">
        <v>2</v>
      </c>
      <c r="X20" s="43">
        <v>3</v>
      </c>
      <c r="Y20" s="43">
        <v>102</v>
      </c>
      <c r="Z20" s="43">
        <v>5</v>
      </c>
      <c r="AA20" s="43">
        <v>5</v>
      </c>
      <c r="AC20" s="54">
        <f>IF(O20="Abs","Abs",IF(AA20&lt;&gt;"",AA20,IF(X20&lt;&gt;"",CONCATENATE("1/2 ",X20),IF(U20&lt;&gt;"",CONCATENATE("1/4 ",U20),IF(R20&lt;&gt;"",CONCATENATE("1/8 ",R20),CONCATENATE("M ",O20))))))</f>
        <v>5</v>
      </c>
    </row>
    <row r="21" spans="1:29" x14ac:dyDescent="0.3">
      <c r="A21" s="42">
        <v>22</v>
      </c>
      <c r="B21" s="43">
        <v>20210061189</v>
      </c>
      <c r="C21" s="42">
        <v>1.25</v>
      </c>
      <c r="D21" s="43">
        <v>23</v>
      </c>
      <c r="E21" s="43" t="s">
        <v>205</v>
      </c>
      <c r="F21" s="44" t="s">
        <v>62</v>
      </c>
      <c r="G21" s="43" t="s">
        <v>13</v>
      </c>
      <c r="H21" s="43" t="s">
        <v>56</v>
      </c>
      <c r="I21" s="43" t="s">
        <v>206</v>
      </c>
      <c r="J21" s="43" t="s">
        <v>207</v>
      </c>
      <c r="K21" s="43">
        <v>3</v>
      </c>
      <c r="L21" s="43">
        <v>2</v>
      </c>
      <c r="M21" s="43">
        <v>2</v>
      </c>
      <c r="N21" s="43">
        <v>7</v>
      </c>
      <c r="O21" s="43">
        <v>4</v>
      </c>
      <c r="V21" s="43">
        <v>201</v>
      </c>
      <c r="W21" s="43">
        <v>3</v>
      </c>
      <c r="X21" s="43">
        <v>4</v>
      </c>
      <c r="Y21" s="43">
        <v>102</v>
      </c>
      <c r="Z21" s="43">
        <v>7</v>
      </c>
      <c r="AA21" s="43">
        <v>6</v>
      </c>
      <c r="AC21" s="54">
        <f>IF(O21="Abs","Abs",IF(AA21&lt;&gt;"",AA21,IF(X21&lt;&gt;"",CONCATENATE("1/2 ",X21),IF(U21&lt;&gt;"",CONCATENATE("1/4 ",U21),IF(R21&lt;&gt;"",CONCATENATE("1/8 ",R21),CONCATENATE("M ",O21))))))</f>
        <v>6</v>
      </c>
    </row>
    <row r="22" spans="1:29" x14ac:dyDescent="0.3">
      <c r="A22" s="42">
        <v>18</v>
      </c>
      <c r="B22" s="43">
        <v>20230120902</v>
      </c>
      <c r="C22" s="42">
        <v>2.5</v>
      </c>
      <c r="D22" s="43">
        <v>38</v>
      </c>
      <c r="E22" s="43" t="s">
        <v>222</v>
      </c>
      <c r="F22" s="44" t="s">
        <v>63</v>
      </c>
      <c r="G22" s="43" t="s">
        <v>39</v>
      </c>
      <c r="H22" s="43" t="s">
        <v>56</v>
      </c>
      <c r="I22" s="46" t="s">
        <v>220</v>
      </c>
      <c r="J22" s="43" t="s">
        <v>146</v>
      </c>
      <c r="K22" s="43">
        <v>2</v>
      </c>
      <c r="L22" s="43">
        <v>2</v>
      </c>
      <c r="M22" s="43">
        <v>3</v>
      </c>
      <c r="N22" s="43">
        <v>7</v>
      </c>
      <c r="O22" s="43">
        <v>5</v>
      </c>
      <c r="V22" s="43">
        <v>201</v>
      </c>
      <c r="W22" s="43">
        <v>4</v>
      </c>
      <c r="X22" s="43">
        <v>2</v>
      </c>
      <c r="Y22" s="43">
        <v>102</v>
      </c>
      <c r="Z22" s="43">
        <v>3.0000000000000004</v>
      </c>
      <c r="AA22" s="43">
        <v>7</v>
      </c>
      <c r="AC22" s="54">
        <f>IF(O22="Abs","Abs",IF(AA22&lt;&gt;"",AA22,IF(X22&lt;&gt;"",CONCATENATE("1/2 ",X22),IF(U22&lt;&gt;"",CONCATENATE("1/4 ",U22),IF(R22&lt;&gt;"",CONCATENATE("1/8 ",R22),CONCATENATE("M ",O22))))))</f>
        <v>7</v>
      </c>
    </row>
    <row r="23" spans="1:29" x14ac:dyDescent="0.3">
      <c r="A23" s="42">
        <v>17</v>
      </c>
      <c r="B23" s="43">
        <v>20230146699</v>
      </c>
      <c r="C23" s="42">
        <v>3.3333333333333335</v>
      </c>
      <c r="D23" s="43">
        <v>39</v>
      </c>
      <c r="E23" s="43" t="s">
        <v>219</v>
      </c>
      <c r="F23" s="44" t="s">
        <v>64</v>
      </c>
      <c r="G23" s="43" t="s">
        <v>8</v>
      </c>
      <c r="H23" s="43" t="s">
        <v>56</v>
      </c>
      <c r="I23" s="46" t="s">
        <v>220</v>
      </c>
      <c r="J23" s="43" t="s">
        <v>221</v>
      </c>
      <c r="K23" s="43">
        <v>1</v>
      </c>
      <c r="L23" s="43">
        <v>3</v>
      </c>
      <c r="M23" s="43">
        <v>4</v>
      </c>
      <c r="N23" s="43">
        <v>8</v>
      </c>
      <c r="O23" s="43">
        <v>7</v>
      </c>
      <c r="V23" s="43">
        <v>202</v>
      </c>
      <c r="W23" s="43">
        <v>5</v>
      </c>
      <c r="X23" s="43">
        <v>4</v>
      </c>
      <c r="Y23" s="43">
        <v>102</v>
      </c>
      <c r="Z23" s="43">
        <v>8</v>
      </c>
      <c r="AA23" s="43">
        <v>8</v>
      </c>
      <c r="AC23" s="54">
        <f>IF(O23="Abs","Abs",IF(AA23&lt;&gt;"",AA23,IF(X23&lt;&gt;"",CONCATENATE("1/2 ",X23),IF(U23&lt;&gt;"",CONCATENATE("1/4 ",U23),IF(R23&lt;&gt;"",CONCATENATE("1/8 ",R23),CONCATENATE("M ",O23))))))</f>
        <v>8</v>
      </c>
    </row>
    <row r="24" spans="1:29" x14ac:dyDescent="0.3">
      <c r="A24" s="42">
        <v>21</v>
      </c>
      <c r="B24" s="43">
        <v>20200052560</v>
      </c>
      <c r="C24" s="42">
        <v>1.4285714285714286</v>
      </c>
      <c r="D24" s="43">
        <v>25</v>
      </c>
      <c r="E24" s="43" t="s">
        <v>184</v>
      </c>
      <c r="F24" s="44" t="s">
        <v>185</v>
      </c>
      <c r="G24" s="43" t="s">
        <v>8</v>
      </c>
      <c r="H24" s="43" t="s">
        <v>56</v>
      </c>
      <c r="I24" s="43" t="s">
        <v>186</v>
      </c>
      <c r="J24" s="43" t="s">
        <v>187</v>
      </c>
      <c r="K24" s="43">
        <v>3</v>
      </c>
      <c r="L24" s="43">
        <v>3</v>
      </c>
      <c r="M24" s="43">
        <v>2</v>
      </c>
      <c r="N24" s="43">
        <v>8</v>
      </c>
      <c r="O24" s="43">
        <v>6</v>
      </c>
      <c r="V24" s="43">
        <v>202</v>
      </c>
      <c r="W24" s="43">
        <v>3</v>
      </c>
      <c r="X24" s="43">
        <v>5</v>
      </c>
      <c r="AC24" s="54" t="str">
        <f>IF(O24="Abs","Abs",IF(AA24&lt;&gt;"",AA24,IF(X24&lt;&gt;"",CONCATENATE("1/2 ",X24),IF(U24&lt;&gt;"",CONCATENATE("1/4 ",U24),IF(R24&lt;&gt;"",CONCATENATE("1/8 ",R24),CONCATENATE("M ",O24))))))</f>
        <v>1/2 5</v>
      </c>
    </row>
    <row r="25" spans="1:29" x14ac:dyDescent="0.3">
      <c r="A25" s="42">
        <v>23</v>
      </c>
      <c r="B25" s="43">
        <v>20230124052</v>
      </c>
      <c r="C25" s="42">
        <v>1.1111111111111112</v>
      </c>
      <c r="D25" s="43">
        <v>21</v>
      </c>
      <c r="E25" s="43" t="s">
        <v>223</v>
      </c>
      <c r="F25" s="44" t="s">
        <v>224</v>
      </c>
      <c r="G25" s="43" t="s">
        <v>39</v>
      </c>
      <c r="H25" s="43" t="s">
        <v>56</v>
      </c>
      <c r="I25" s="43" t="s">
        <v>225</v>
      </c>
      <c r="J25" s="43" t="s">
        <v>226</v>
      </c>
      <c r="K25" s="43">
        <v>3</v>
      </c>
      <c r="L25" s="43">
        <v>3</v>
      </c>
      <c r="M25" s="43">
        <v>3</v>
      </c>
      <c r="N25" s="43">
        <v>9</v>
      </c>
      <c r="O25" s="43">
        <v>9</v>
      </c>
      <c r="V25" s="43">
        <v>201</v>
      </c>
      <c r="W25" s="43">
        <v>5</v>
      </c>
      <c r="X25" s="43">
        <v>5</v>
      </c>
      <c r="AC25" s="54" t="str">
        <f>IF(O25="Abs","Abs",IF(AA25&lt;&gt;"",AA25,IF(X25&lt;&gt;"",CONCATENATE("1/2 ",X25),IF(U25&lt;&gt;"",CONCATENATE("1/4 ",U25),IF(R25&lt;&gt;"",CONCATENATE("1/8 ",R25),CONCATENATE("M ",O25))))))</f>
        <v>1/2 5</v>
      </c>
    </row>
    <row r="26" spans="1:29" x14ac:dyDescent="0.3">
      <c r="A26" s="42">
        <v>25</v>
      </c>
      <c r="B26" s="43">
        <v>20230134075</v>
      </c>
      <c r="C26" s="42">
        <v>0.83333333333333337</v>
      </c>
      <c r="D26" s="43">
        <v>18</v>
      </c>
      <c r="E26" s="43" t="s">
        <v>208</v>
      </c>
      <c r="F26" s="44" t="s">
        <v>209</v>
      </c>
      <c r="G26" s="43" t="s">
        <v>96</v>
      </c>
      <c r="H26" s="43" t="s">
        <v>56</v>
      </c>
      <c r="I26" s="43" t="s">
        <v>210</v>
      </c>
      <c r="J26" s="43" t="s">
        <v>211</v>
      </c>
      <c r="K26" s="43">
        <v>4</v>
      </c>
      <c r="L26" s="43">
        <v>4</v>
      </c>
      <c r="M26" s="43">
        <v>3</v>
      </c>
      <c r="N26" s="43">
        <v>11</v>
      </c>
      <c r="O26" s="43">
        <v>11</v>
      </c>
      <c r="V26" s="43">
        <v>202</v>
      </c>
      <c r="W26" s="43">
        <v>4</v>
      </c>
      <c r="X26" s="43">
        <v>6</v>
      </c>
      <c r="AC26" s="54" t="str">
        <f>IF(O26="Abs","Abs",IF(AA26&lt;&gt;"",AA26,IF(X26&lt;&gt;"",CONCATENATE("1/2 ",X26),IF(U26&lt;&gt;"",CONCATENATE("1/4 ",U26),IF(R26&lt;&gt;"",CONCATENATE("1/8 ",R26),CONCATENATE("M ",O26))))))</f>
        <v>1/2 6</v>
      </c>
    </row>
    <row r="27" spans="1:29" x14ac:dyDescent="0.3">
      <c r="A27" s="42">
        <v>28</v>
      </c>
      <c r="B27" s="43">
        <v>20230121081</v>
      </c>
      <c r="C27" s="42">
        <v>0.5</v>
      </c>
      <c r="D27" s="43">
        <v>7</v>
      </c>
      <c r="E27" s="43" t="s">
        <v>212</v>
      </c>
      <c r="F27" s="44" t="s">
        <v>213</v>
      </c>
      <c r="G27" s="43" t="s">
        <v>39</v>
      </c>
      <c r="H27" s="43" t="s">
        <v>56</v>
      </c>
      <c r="I27" s="43" t="s">
        <v>214</v>
      </c>
      <c r="J27" s="43" t="s">
        <v>215</v>
      </c>
      <c r="K27" s="43">
        <v>6</v>
      </c>
      <c r="L27" s="43">
        <v>4</v>
      </c>
      <c r="M27" s="43">
        <v>4</v>
      </c>
      <c r="N27" s="43">
        <v>14</v>
      </c>
      <c r="O27" s="43">
        <v>12</v>
      </c>
      <c r="V27" s="43">
        <v>201</v>
      </c>
      <c r="W27" s="43">
        <v>6</v>
      </c>
      <c r="X27" s="43">
        <v>6</v>
      </c>
      <c r="AC27" s="54" t="str">
        <f>IF(O27="Abs","Abs",IF(AA27&lt;&gt;"",AA27,IF(X27&lt;&gt;"",CONCATENATE("1/2 ",X27),IF(U27&lt;&gt;"",CONCATENATE("1/4 ",U27),IF(R27&lt;&gt;"",CONCATENATE("1/8 ",R27),CONCATENATE("M ",O27))))))</f>
        <v>1/2 6</v>
      </c>
    </row>
    <row r="28" spans="1:29" x14ac:dyDescent="0.3">
      <c r="A28" s="42">
        <v>31</v>
      </c>
      <c r="B28" s="43">
        <v>20230134065</v>
      </c>
      <c r="C28" s="42">
        <v>0.4</v>
      </c>
      <c r="D28" s="43">
        <v>4</v>
      </c>
      <c r="E28" s="43" t="s">
        <v>216</v>
      </c>
      <c r="F28" s="44" t="s">
        <v>217</v>
      </c>
      <c r="G28" s="43" t="s">
        <v>96</v>
      </c>
      <c r="H28" s="43" t="s">
        <v>56</v>
      </c>
      <c r="I28" s="43" t="s">
        <v>206</v>
      </c>
      <c r="J28" s="43" t="s">
        <v>218</v>
      </c>
      <c r="K28" s="43">
        <v>5</v>
      </c>
      <c r="L28" s="43">
        <v>5</v>
      </c>
      <c r="M28" s="43">
        <v>4</v>
      </c>
      <c r="N28" s="43">
        <v>14</v>
      </c>
      <c r="O28" s="43">
        <v>13</v>
      </c>
      <c r="AC28" s="54" t="str">
        <f>IF(O28="Abs","Abs",IF(AA28&lt;&gt;"",AA28,IF(X28&lt;&gt;"",CONCATENATE("1/2 ",X28),IF(U28&lt;&gt;"",CONCATENATE("1/4 ",U28),IF(R28&lt;&gt;"",CONCATENATE("1/8 ",R28),CONCATENATE("M ",O28))))))</f>
        <v>M 13</v>
      </c>
    </row>
    <row r="29" spans="1:29" x14ac:dyDescent="0.3">
      <c r="A29" s="42">
        <v>27</v>
      </c>
      <c r="B29" s="43">
        <v>20240154817</v>
      </c>
      <c r="C29" s="42">
        <v>0.55555555555555558</v>
      </c>
      <c r="D29" s="43">
        <v>9</v>
      </c>
      <c r="E29" s="43" t="s">
        <v>191</v>
      </c>
      <c r="F29" s="44" t="s">
        <v>192</v>
      </c>
      <c r="G29" s="43" t="s">
        <v>8</v>
      </c>
      <c r="H29" s="43" t="s">
        <v>56</v>
      </c>
      <c r="I29" s="43" t="s">
        <v>193</v>
      </c>
      <c r="J29" s="43" t="s">
        <v>194</v>
      </c>
      <c r="K29" s="43">
        <v>5</v>
      </c>
      <c r="L29" s="43">
        <v>5</v>
      </c>
      <c r="M29" s="43">
        <v>5</v>
      </c>
      <c r="N29" s="43">
        <v>15</v>
      </c>
      <c r="O29" s="43">
        <v>14</v>
      </c>
      <c r="AC29" s="54" t="str">
        <f>IF(O29="Abs","Abs",IF(AA29&lt;&gt;"",AA29,IF(X29&lt;&gt;"",CONCATENATE("1/2 ",X29),IF(U29&lt;&gt;"",CONCATENATE("1/4 ",U29),IF(R29&lt;&gt;"",CONCATENATE("1/8 ",R29),CONCATENATE("M ",O29))))))</f>
        <v>M 14</v>
      </c>
    </row>
    <row r="30" spans="1:29" x14ac:dyDescent="0.3">
      <c r="A30" s="42">
        <v>32</v>
      </c>
      <c r="B30" s="43">
        <v>20230125565</v>
      </c>
      <c r="C30" s="42">
        <v>0.34482758620689657</v>
      </c>
      <c r="D30" s="43">
        <v>2</v>
      </c>
      <c r="E30" s="43" t="s">
        <v>195</v>
      </c>
      <c r="F30" s="44" t="s">
        <v>196</v>
      </c>
      <c r="G30" s="43" t="s">
        <v>39</v>
      </c>
      <c r="H30" s="43" t="s">
        <v>56</v>
      </c>
      <c r="I30" s="43" t="s">
        <v>197</v>
      </c>
      <c r="J30" s="43" t="s">
        <v>198</v>
      </c>
      <c r="K30" s="43">
        <v>6</v>
      </c>
      <c r="L30" s="43">
        <v>5</v>
      </c>
      <c r="M30" s="43">
        <v>5</v>
      </c>
      <c r="N30" s="43">
        <v>16</v>
      </c>
      <c r="O30" s="43">
        <v>15</v>
      </c>
      <c r="AC30" s="54" t="str">
        <f>IF(O30="Abs","Abs",IF(AA30&lt;&gt;"",AA30,IF(X30&lt;&gt;"",CONCATENATE("1/2 ",X30),IF(U30&lt;&gt;"",CONCATENATE("1/4 ",U30),IF(R30&lt;&gt;"",CONCATENATE("1/8 ",R30),CONCATENATE("M ",O30))))))</f>
        <v>M 15</v>
      </c>
    </row>
    <row r="31" spans="1:29" x14ac:dyDescent="0.3">
      <c r="A31" s="42">
        <v>29</v>
      </c>
      <c r="B31" s="43">
        <v>20240161499</v>
      </c>
      <c r="C31" s="42">
        <v>0.47619047619047616</v>
      </c>
      <c r="D31" s="43">
        <v>5</v>
      </c>
      <c r="E31" s="43" t="s">
        <v>230</v>
      </c>
      <c r="F31" s="44" t="s">
        <v>231</v>
      </c>
      <c r="G31" s="43" t="s">
        <v>96</v>
      </c>
      <c r="H31" s="43" t="s">
        <v>56</v>
      </c>
      <c r="I31" s="43" t="s">
        <v>232</v>
      </c>
      <c r="J31" s="43" t="s">
        <v>233</v>
      </c>
      <c r="K31" s="43">
        <v>4</v>
      </c>
      <c r="L31" s="43">
        <v>6</v>
      </c>
      <c r="M31" s="43">
        <v>6</v>
      </c>
      <c r="N31" s="43">
        <v>16</v>
      </c>
      <c r="O31" s="43">
        <v>16</v>
      </c>
      <c r="AC31" s="54" t="str">
        <f>IF(O31="Abs","Abs",IF(AA31&lt;&gt;"",AA31,IF(X31&lt;&gt;"",CONCATENATE("1/2 ",X31),IF(U31&lt;&gt;"",CONCATENATE("1/4 ",U31),IF(R31&lt;&gt;"",CONCATENATE("1/8 ",R31),CONCATENATE("M ",O31))))))</f>
        <v>M 16</v>
      </c>
    </row>
    <row r="32" spans="1:29" s="55" customFormat="1" x14ac:dyDescent="0.3">
      <c r="A32" s="55">
        <v>30</v>
      </c>
      <c r="B32" s="56">
        <v>20240161043</v>
      </c>
      <c r="C32" s="55">
        <v>0.43478260869565216</v>
      </c>
      <c r="D32" s="56">
        <v>4</v>
      </c>
      <c r="E32" s="56" t="s">
        <v>15</v>
      </c>
      <c r="F32" s="57" t="s">
        <v>16</v>
      </c>
      <c r="G32" s="56" t="s">
        <v>13</v>
      </c>
      <c r="H32" s="56" t="s">
        <v>56</v>
      </c>
      <c r="I32" s="56" t="s">
        <v>234</v>
      </c>
      <c r="J32" s="56" t="s">
        <v>179</v>
      </c>
      <c r="K32" s="56">
        <v>5</v>
      </c>
      <c r="L32" s="56">
        <v>6</v>
      </c>
      <c r="M32" s="56">
        <v>6</v>
      </c>
      <c r="N32" s="56">
        <v>17</v>
      </c>
      <c r="O32" s="56">
        <v>17</v>
      </c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C32" s="60" t="str">
        <f>IF(O32="Abs","Abs",IF(AA32&lt;&gt;"",AA32,IF(X32&lt;&gt;"",CONCATENATE("1/2 ",X32),IF(U32&lt;&gt;"",CONCATENATE("1/4 ",U32),IF(R32&lt;&gt;"",CONCATENATE("1/8 ",R32),CONCATENATE("M ",O32))))))</f>
        <v>M 17</v>
      </c>
    </row>
    <row r="33" spans="1:29" s="51" customFormat="1" x14ac:dyDescent="0.3">
      <c r="A33" s="51">
        <v>24</v>
      </c>
      <c r="B33" s="52">
        <v>20230128507</v>
      </c>
      <c r="C33" s="51">
        <v>0.90909090909090906</v>
      </c>
      <c r="D33" s="52">
        <v>21</v>
      </c>
      <c r="E33" s="52" t="s">
        <v>227</v>
      </c>
      <c r="F33" s="53" t="s">
        <v>228</v>
      </c>
      <c r="G33" s="52" t="s">
        <v>13</v>
      </c>
      <c r="H33" s="52" t="s">
        <v>56</v>
      </c>
      <c r="I33" s="52" t="s">
        <v>229</v>
      </c>
      <c r="J33" s="52" t="s">
        <v>190</v>
      </c>
      <c r="K33" s="52" t="s">
        <v>150</v>
      </c>
      <c r="L33" s="52" t="s">
        <v>150</v>
      </c>
      <c r="M33" s="52" t="s">
        <v>150</v>
      </c>
      <c r="N33" s="52">
        <v>24</v>
      </c>
      <c r="O33" s="52" t="s">
        <v>151</v>
      </c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C33" s="62" t="str">
        <f>IF(O33="Abs","Abs",IF(AA33&lt;&gt;"",AA33,IF(X33&lt;&gt;"",CONCATENATE("1/2 ",X33),IF(U33&lt;&gt;"",CONCATENATE("1/4 ",U33),IF(R33&lt;&gt;"",CONCATENATE("1/8 ",R33),CONCATENATE("M ",O33))))))</f>
        <v>Abs</v>
      </c>
    </row>
    <row r="34" spans="1:29" x14ac:dyDescent="0.3">
      <c r="A34" s="42">
        <v>33</v>
      </c>
      <c r="B34" s="43">
        <v>20190013447</v>
      </c>
      <c r="C34" s="42">
        <v>10</v>
      </c>
      <c r="D34" s="43">
        <v>36</v>
      </c>
      <c r="E34" s="43" t="s">
        <v>235</v>
      </c>
      <c r="F34" s="44" t="s">
        <v>66</v>
      </c>
      <c r="G34" s="43" t="s">
        <v>13</v>
      </c>
      <c r="H34" s="43" t="s">
        <v>65</v>
      </c>
      <c r="I34" s="43" t="s">
        <v>236</v>
      </c>
      <c r="J34" s="43" t="s">
        <v>237</v>
      </c>
      <c r="K34" s="43">
        <v>1</v>
      </c>
      <c r="L34" s="43">
        <v>1</v>
      </c>
      <c r="M34" s="43">
        <v>1</v>
      </c>
      <c r="N34" s="43">
        <v>3</v>
      </c>
      <c r="O34" s="43">
        <v>1</v>
      </c>
      <c r="V34" s="43">
        <v>203</v>
      </c>
      <c r="W34" s="43">
        <v>1</v>
      </c>
      <c r="X34" s="43">
        <v>1</v>
      </c>
      <c r="Y34" s="43">
        <v>103</v>
      </c>
      <c r="Z34" s="43">
        <v>1.0000000000000009</v>
      </c>
      <c r="AA34" s="43">
        <v>1</v>
      </c>
      <c r="AC34" s="54">
        <f>IF(O34="Abs","Abs",IF(AA34&lt;&gt;"",AA34,IF(X34&lt;&gt;"",CONCATENATE("1/2 ",X34),IF(U34&lt;&gt;"",CONCATENATE("1/4 ",U34),IF(R34&lt;&gt;"",CONCATENATE("1/8 ",R34),CONCATENATE("M ",O34))))))</f>
        <v>1</v>
      </c>
    </row>
    <row r="35" spans="1:29" x14ac:dyDescent="0.3">
      <c r="A35" s="42">
        <v>45</v>
      </c>
      <c r="B35" s="43">
        <v>20220093617</v>
      </c>
      <c r="C35" s="42">
        <v>0.58823529411764708</v>
      </c>
      <c r="D35" s="43">
        <v>58</v>
      </c>
      <c r="E35" s="43" t="s">
        <v>275</v>
      </c>
      <c r="F35" s="44" t="s">
        <v>67</v>
      </c>
      <c r="G35" s="43" t="s">
        <v>39</v>
      </c>
      <c r="H35" s="43" t="s">
        <v>65</v>
      </c>
      <c r="I35" s="43" t="s">
        <v>291</v>
      </c>
      <c r="J35" s="43" t="s">
        <v>292</v>
      </c>
      <c r="K35" s="43">
        <v>1</v>
      </c>
      <c r="L35" s="43">
        <v>1</v>
      </c>
      <c r="M35" s="43">
        <v>1</v>
      </c>
      <c r="N35" s="43">
        <v>3</v>
      </c>
      <c r="O35" s="43">
        <v>2</v>
      </c>
      <c r="V35" s="43">
        <v>204</v>
      </c>
      <c r="W35" s="43">
        <v>1</v>
      </c>
      <c r="X35" s="43">
        <v>1</v>
      </c>
      <c r="Y35" s="43">
        <v>103</v>
      </c>
      <c r="Z35" s="43">
        <v>1.9999999999999996</v>
      </c>
      <c r="AA35" s="43">
        <v>2</v>
      </c>
      <c r="AC35" s="54">
        <f>IF(O35="Abs","Abs",IF(AA35&lt;&gt;"",AA35,IF(X35&lt;&gt;"",CONCATENATE("1/2 ",X35),IF(U35&lt;&gt;"",CONCATENATE("1/4 ",U35),IF(R35&lt;&gt;"",CONCATENATE("1/8 ",R35),CONCATENATE("M ",O35))))))</f>
        <v>2</v>
      </c>
    </row>
    <row r="36" spans="1:29" x14ac:dyDescent="0.3">
      <c r="A36" s="42">
        <v>37</v>
      </c>
      <c r="B36" s="43">
        <v>20220114074</v>
      </c>
      <c r="C36" s="42">
        <v>2</v>
      </c>
      <c r="D36" s="43">
        <v>26</v>
      </c>
      <c r="E36" s="43" t="s">
        <v>287</v>
      </c>
      <c r="F36" s="44" t="s">
        <v>68</v>
      </c>
      <c r="G36" s="43" t="s">
        <v>39</v>
      </c>
      <c r="H36" s="43" t="s">
        <v>65</v>
      </c>
      <c r="I36" s="43" t="s">
        <v>288</v>
      </c>
      <c r="J36" s="43" t="s">
        <v>289</v>
      </c>
      <c r="K36" s="43">
        <v>3</v>
      </c>
      <c r="L36" s="43">
        <v>2</v>
      </c>
      <c r="M36" s="43">
        <v>1</v>
      </c>
      <c r="N36" s="43">
        <v>6</v>
      </c>
      <c r="O36" s="43">
        <v>5</v>
      </c>
      <c r="V36" s="43">
        <v>203</v>
      </c>
      <c r="W36" s="43">
        <v>3</v>
      </c>
      <c r="X36" s="43">
        <v>3</v>
      </c>
      <c r="Y36" s="43">
        <v>103</v>
      </c>
      <c r="Z36" s="43">
        <v>5</v>
      </c>
      <c r="AA36" s="43">
        <v>3</v>
      </c>
      <c r="AC36" s="54">
        <f>IF(O36="Abs","Abs",IF(AA36&lt;&gt;"",AA36,IF(X36&lt;&gt;"",CONCATENATE("1/2 ",X36),IF(U36&lt;&gt;"",CONCATENATE("1/4 ",U36),IF(R36&lt;&gt;"",CONCATENATE("1/8 ",R36),CONCATENATE("M ",O36))))))</f>
        <v>3</v>
      </c>
    </row>
    <row r="37" spans="1:29" x14ac:dyDescent="0.3">
      <c r="A37" s="42">
        <v>36</v>
      </c>
      <c r="B37" s="43">
        <v>20200031163</v>
      </c>
      <c r="C37" s="42">
        <v>2.5</v>
      </c>
      <c r="D37" s="43">
        <v>28</v>
      </c>
      <c r="E37" s="43" t="s">
        <v>284</v>
      </c>
      <c r="F37" s="44" t="s">
        <v>69</v>
      </c>
      <c r="G37" s="43" t="s">
        <v>8</v>
      </c>
      <c r="H37" s="43" t="s">
        <v>65</v>
      </c>
      <c r="I37" s="43" t="s">
        <v>285</v>
      </c>
      <c r="J37" s="43" t="s">
        <v>286</v>
      </c>
      <c r="K37" s="43">
        <v>2</v>
      </c>
      <c r="L37" s="43">
        <v>2</v>
      </c>
      <c r="M37" s="43">
        <v>1</v>
      </c>
      <c r="N37" s="43">
        <v>5</v>
      </c>
      <c r="O37" s="43">
        <v>4</v>
      </c>
      <c r="V37" s="43">
        <v>203</v>
      </c>
      <c r="W37" s="43">
        <v>2</v>
      </c>
      <c r="X37" s="43">
        <v>2</v>
      </c>
      <c r="Y37" s="43">
        <v>103</v>
      </c>
      <c r="Z37" s="43">
        <v>3.0000000000000004</v>
      </c>
      <c r="AA37" s="43">
        <v>4</v>
      </c>
      <c r="AC37" s="54">
        <f>IF(O37="Abs","Abs",IF(AA37&lt;&gt;"",AA37,IF(X37&lt;&gt;"",CONCATENATE("1/2 ",X37),IF(U37&lt;&gt;"",CONCATENATE("1/4 ",U37),IF(R37&lt;&gt;"",CONCATENATE("1/8 ",R37),CONCATENATE("M ",O37))))))</f>
        <v>4</v>
      </c>
    </row>
    <row r="38" spans="1:29" x14ac:dyDescent="0.3">
      <c r="A38" s="42">
        <v>35</v>
      </c>
      <c r="B38" s="43">
        <v>20220113904</v>
      </c>
      <c r="C38" s="42">
        <v>3.3333333333333335</v>
      </c>
      <c r="D38" s="43">
        <v>30</v>
      </c>
      <c r="E38" s="43" t="s">
        <v>267</v>
      </c>
      <c r="F38" s="44" t="s">
        <v>70</v>
      </c>
      <c r="G38" s="43" t="s">
        <v>39</v>
      </c>
      <c r="H38" s="43" t="s">
        <v>65</v>
      </c>
      <c r="I38" s="43" t="s">
        <v>268</v>
      </c>
      <c r="J38" s="43" t="s">
        <v>166</v>
      </c>
      <c r="K38" s="43">
        <v>1</v>
      </c>
      <c r="L38" s="43">
        <v>1</v>
      </c>
      <c r="M38" s="43">
        <v>2</v>
      </c>
      <c r="N38" s="43">
        <v>4</v>
      </c>
      <c r="O38" s="43">
        <v>3</v>
      </c>
      <c r="V38" s="43">
        <v>204</v>
      </c>
      <c r="W38" s="43">
        <v>2</v>
      </c>
      <c r="X38" s="43">
        <v>2</v>
      </c>
      <c r="Y38" s="43">
        <v>103</v>
      </c>
      <c r="Z38" s="43">
        <v>3.9999999999999991</v>
      </c>
      <c r="AA38" s="43">
        <v>5</v>
      </c>
      <c r="AC38" s="54">
        <f>IF(O38="Abs","Abs",IF(AA38&lt;&gt;"",AA38,IF(X38&lt;&gt;"",CONCATENATE("1/2 ",X38),IF(U38&lt;&gt;"",CONCATENATE("1/4 ",U38),IF(R38&lt;&gt;"",CONCATENATE("1/8 ",R38),CONCATENATE("M ",O38))))))</f>
        <v>5</v>
      </c>
    </row>
    <row r="39" spans="1:29" x14ac:dyDescent="0.3">
      <c r="A39" s="42">
        <v>38</v>
      </c>
      <c r="B39" s="43">
        <v>20200032278</v>
      </c>
      <c r="C39" s="42">
        <v>1.6666666666666667</v>
      </c>
      <c r="D39" s="43">
        <v>23</v>
      </c>
      <c r="E39" s="43" t="s">
        <v>269</v>
      </c>
      <c r="F39" s="44" t="s">
        <v>71</v>
      </c>
      <c r="G39" s="43" t="s">
        <v>8</v>
      </c>
      <c r="H39" s="43" t="s">
        <v>65</v>
      </c>
      <c r="I39" s="43" t="s">
        <v>270</v>
      </c>
      <c r="J39" s="43" t="s">
        <v>169</v>
      </c>
      <c r="K39" s="43">
        <v>2</v>
      </c>
      <c r="L39" s="43">
        <v>3</v>
      </c>
      <c r="M39" s="43">
        <v>3</v>
      </c>
      <c r="N39" s="43">
        <v>8</v>
      </c>
      <c r="O39" s="43">
        <v>10</v>
      </c>
      <c r="V39" s="43">
        <v>204</v>
      </c>
      <c r="W39" s="43">
        <v>5</v>
      </c>
      <c r="X39" s="43">
        <v>3</v>
      </c>
      <c r="Y39" s="43">
        <v>103</v>
      </c>
      <c r="Z39" s="43">
        <v>6.0000000000000009</v>
      </c>
      <c r="AA39" s="43">
        <v>6</v>
      </c>
      <c r="AC39" s="54">
        <f>IF(O39="Abs","Abs",IF(AA39&lt;&gt;"",AA39,IF(X39&lt;&gt;"",CONCATENATE("1/2 ",X39),IF(U39&lt;&gt;"",CONCATENATE("1/4 ",U39),IF(R39&lt;&gt;"",CONCATENATE("1/8 ",R39),CONCATENATE("M ",O39))))))</f>
        <v>6</v>
      </c>
    </row>
    <row r="40" spans="1:29" x14ac:dyDescent="0.3">
      <c r="A40" s="42">
        <v>41</v>
      </c>
      <c r="B40" s="43">
        <v>20210057538</v>
      </c>
      <c r="C40" s="42">
        <v>0.83333333333333337</v>
      </c>
      <c r="D40" s="43">
        <v>10</v>
      </c>
      <c r="E40" s="43" t="s">
        <v>240</v>
      </c>
      <c r="F40" s="44" t="s">
        <v>72</v>
      </c>
      <c r="G40" s="43" t="s">
        <v>39</v>
      </c>
      <c r="H40" s="43" t="s">
        <v>65</v>
      </c>
      <c r="I40" s="43" t="s">
        <v>241</v>
      </c>
      <c r="J40" s="43" t="s">
        <v>149</v>
      </c>
      <c r="K40" s="43">
        <v>3</v>
      </c>
      <c r="L40" s="43">
        <v>4</v>
      </c>
      <c r="M40" s="43">
        <v>3</v>
      </c>
      <c r="N40" s="43">
        <v>10</v>
      </c>
      <c r="O40" s="43">
        <v>11</v>
      </c>
      <c r="V40" s="43">
        <v>204</v>
      </c>
      <c r="W40" s="43">
        <v>6</v>
      </c>
      <c r="X40" s="43">
        <v>4</v>
      </c>
      <c r="Y40" s="43">
        <v>103</v>
      </c>
      <c r="Z40" s="43">
        <v>8</v>
      </c>
      <c r="AA40" s="43">
        <v>7</v>
      </c>
      <c r="AC40" s="54">
        <f>IF(O40="Abs","Abs",IF(AA40&lt;&gt;"",AA40,IF(X40&lt;&gt;"",CONCATENATE("1/2 ",X40),IF(U40&lt;&gt;"",CONCATENATE("1/4 ",U40),IF(R40&lt;&gt;"",CONCATENATE("1/8 ",R40),CONCATENATE("M ",O40))))))</f>
        <v>7</v>
      </c>
    </row>
    <row r="41" spans="1:29" x14ac:dyDescent="0.3">
      <c r="A41" s="42">
        <v>46</v>
      </c>
      <c r="B41" s="43">
        <v>20220087917</v>
      </c>
      <c r="C41" s="42">
        <v>0.55555555555555558</v>
      </c>
      <c r="D41" s="43">
        <v>43</v>
      </c>
      <c r="E41" s="43" t="s">
        <v>275</v>
      </c>
      <c r="F41" s="44" t="s">
        <v>73</v>
      </c>
      <c r="G41" s="43" t="s">
        <v>13</v>
      </c>
      <c r="H41" s="43" t="s">
        <v>65</v>
      </c>
      <c r="I41" s="43" t="s">
        <v>276</v>
      </c>
      <c r="J41" s="43" t="s">
        <v>277</v>
      </c>
      <c r="K41" s="43">
        <v>3</v>
      </c>
      <c r="L41" s="43">
        <v>3</v>
      </c>
      <c r="M41" s="43">
        <v>4</v>
      </c>
      <c r="N41" s="43">
        <v>10</v>
      </c>
      <c r="O41" s="43">
        <v>12</v>
      </c>
      <c r="V41" s="43">
        <v>203</v>
      </c>
      <c r="W41" s="43">
        <v>7</v>
      </c>
      <c r="X41" s="43">
        <v>4</v>
      </c>
      <c r="Y41" s="43">
        <v>103</v>
      </c>
      <c r="Z41" s="43">
        <v>7</v>
      </c>
      <c r="AA41" s="43">
        <v>8</v>
      </c>
      <c r="AC41" s="54">
        <f>IF(O41="Abs","Abs",IF(AA41&lt;&gt;"",AA41,IF(X41&lt;&gt;"",CONCATENATE("1/2 ",X41),IF(U41&lt;&gt;"",CONCATENATE("1/4 ",U41),IF(R41&lt;&gt;"",CONCATENATE("1/8 ",R41),CONCATENATE("M ",O41))))))</f>
        <v>8</v>
      </c>
    </row>
    <row r="42" spans="1:29" x14ac:dyDescent="0.3">
      <c r="A42" s="42">
        <v>39</v>
      </c>
      <c r="B42" s="43">
        <v>20210059048</v>
      </c>
      <c r="C42" s="42">
        <v>1.25</v>
      </c>
      <c r="D42" s="43">
        <v>16</v>
      </c>
      <c r="E42" s="43" t="s">
        <v>19</v>
      </c>
      <c r="F42" s="44" t="s">
        <v>20</v>
      </c>
      <c r="G42" s="43" t="s">
        <v>8</v>
      </c>
      <c r="H42" s="43" t="s">
        <v>65</v>
      </c>
      <c r="I42" s="43" t="s">
        <v>253</v>
      </c>
      <c r="J42" s="43" t="s">
        <v>183</v>
      </c>
      <c r="K42" s="43">
        <v>2</v>
      </c>
      <c r="L42" s="43">
        <v>3</v>
      </c>
      <c r="M42" s="43">
        <v>2</v>
      </c>
      <c r="N42" s="43">
        <v>7</v>
      </c>
      <c r="O42" s="43">
        <v>7</v>
      </c>
      <c r="V42" s="43">
        <v>204</v>
      </c>
      <c r="W42" s="43">
        <v>4</v>
      </c>
      <c r="X42" s="43">
        <v>5</v>
      </c>
      <c r="AC42" s="54" t="str">
        <f>IF(O42="Abs","Abs",IF(AA42&lt;&gt;"",AA42,IF(X42&lt;&gt;"",CONCATENATE("1/2 ",X42),IF(U42&lt;&gt;"",CONCATENATE("1/4 ",U42),IF(R42&lt;&gt;"",CONCATENATE("1/8 ",R42),CONCATENATE("M ",O42))))))</f>
        <v>1/2 5</v>
      </c>
    </row>
    <row r="43" spans="1:29" x14ac:dyDescent="0.3">
      <c r="A43" s="42">
        <v>40</v>
      </c>
      <c r="B43" s="43">
        <v>20200031097</v>
      </c>
      <c r="C43" s="42">
        <v>0.90909090909090906</v>
      </c>
      <c r="D43" s="43">
        <v>10</v>
      </c>
      <c r="E43" s="43" t="s">
        <v>23</v>
      </c>
      <c r="F43" s="44" t="s">
        <v>24</v>
      </c>
      <c r="G43" s="43" t="s">
        <v>13</v>
      </c>
      <c r="H43" s="43" t="s">
        <v>65</v>
      </c>
      <c r="I43" s="43" t="s">
        <v>238</v>
      </c>
      <c r="J43" s="43" t="s">
        <v>239</v>
      </c>
      <c r="K43" s="43">
        <v>2</v>
      </c>
      <c r="L43" s="43">
        <v>4</v>
      </c>
      <c r="M43" s="43">
        <v>2</v>
      </c>
      <c r="N43" s="43">
        <v>8</v>
      </c>
      <c r="O43" s="43">
        <v>9</v>
      </c>
      <c r="V43" s="43">
        <v>203</v>
      </c>
      <c r="W43" s="43">
        <v>4</v>
      </c>
      <c r="X43" s="43">
        <v>5</v>
      </c>
      <c r="AC43" s="54" t="str">
        <f>IF(O43="Abs","Abs",IF(AA43&lt;&gt;"",AA43,IF(X43&lt;&gt;"",CONCATENATE("1/2 ",X43),IF(U43&lt;&gt;"",CONCATENATE("1/4 ",U43),IF(R43&lt;&gt;"",CONCATENATE("1/8 ",R43),CONCATENATE("M ",O43))))))</f>
        <v>1/2 5</v>
      </c>
    </row>
    <row r="44" spans="1:29" x14ac:dyDescent="0.3">
      <c r="A44" s="42">
        <v>34</v>
      </c>
      <c r="B44" s="43">
        <v>20220107315</v>
      </c>
      <c r="C44" s="42">
        <v>5</v>
      </c>
      <c r="D44" s="43">
        <v>34</v>
      </c>
      <c r="E44" s="43" t="s">
        <v>250</v>
      </c>
      <c r="F44" s="44" t="s">
        <v>251</v>
      </c>
      <c r="G44" s="43" t="s">
        <v>96</v>
      </c>
      <c r="H44" s="43" t="s">
        <v>65</v>
      </c>
      <c r="I44" s="43" t="s">
        <v>252</v>
      </c>
      <c r="J44" s="43" t="s">
        <v>163</v>
      </c>
      <c r="K44" s="43">
        <v>1</v>
      </c>
      <c r="L44" s="43">
        <v>2</v>
      </c>
      <c r="M44" s="43">
        <v>4</v>
      </c>
      <c r="N44" s="43">
        <v>7</v>
      </c>
      <c r="O44" s="43">
        <v>8</v>
      </c>
      <c r="V44" s="43">
        <v>203</v>
      </c>
      <c r="W44" s="43">
        <v>6</v>
      </c>
      <c r="X44" s="43">
        <v>6</v>
      </c>
      <c r="AC44" s="54" t="str">
        <f>IF(O44="Abs","Abs",IF(AA44&lt;&gt;"",AA44,IF(X44&lt;&gt;"",CONCATENATE("1/2 ",X44),IF(U44&lt;&gt;"",CONCATENATE("1/4 ",U44),IF(R44&lt;&gt;"",CONCATENATE("1/8 ",R44),CONCATENATE("M ",O44))))))</f>
        <v>1/2 6</v>
      </c>
    </row>
    <row r="45" spans="1:29" x14ac:dyDescent="0.3">
      <c r="A45" s="42">
        <v>44</v>
      </c>
      <c r="B45" s="43">
        <v>20200031065</v>
      </c>
      <c r="C45" s="42">
        <v>0.66666666666666663</v>
      </c>
      <c r="D45" s="43">
        <v>3</v>
      </c>
      <c r="E45" s="43" t="s">
        <v>26</v>
      </c>
      <c r="F45" s="44" t="s">
        <v>27</v>
      </c>
      <c r="G45" s="43" t="s">
        <v>13</v>
      </c>
      <c r="H45" s="43" t="s">
        <v>65</v>
      </c>
      <c r="I45" s="43" t="s">
        <v>290</v>
      </c>
      <c r="J45" s="43" t="s">
        <v>207</v>
      </c>
      <c r="K45" s="43">
        <v>4</v>
      </c>
      <c r="L45" s="43">
        <v>2</v>
      </c>
      <c r="M45" s="43">
        <v>5</v>
      </c>
      <c r="N45" s="43">
        <v>11</v>
      </c>
      <c r="O45" s="43">
        <v>14</v>
      </c>
      <c r="V45" s="43">
        <v>204</v>
      </c>
      <c r="W45" s="43">
        <v>8</v>
      </c>
      <c r="X45" s="43">
        <v>6</v>
      </c>
      <c r="AC45" s="54" t="str">
        <f>IF(O45="Abs","Abs",IF(AA45&lt;&gt;"",AA45,IF(X45&lt;&gt;"",CONCATENATE("1/2 ",X45),IF(U45&lt;&gt;"",CONCATENATE("1/4 ",U45),IF(R45&lt;&gt;"",CONCATENATE("1/8 ",R45),CONCATENATE("M ",O45))))))</f>
        <v>1/2 6</v>
      </c>
    </row>
    <row r="46" spans="1:29" x14ac:dyDescent="0.3">
      <c r="A46" s="42">
        <v>55</v>
      </c>
      <c r="B46" s="43">
        <v>20220116850</v>
      </c>
      <c r="C46" s="42">
        <v>0</v>
      </c>
      <c r="D46" s="43">
        <v>0</v>
      </c>
      <c r="E46" s="43" t="s">
        <v>29</v>
      </c>
      <c r="F46" s="44" t="s">
        <v>30</v>
      </c>
      <c r="G46" s="43" t="s">
        <v>8</v>
      </c>
      <c r="H46" s="43" t="s">
        <v>65</v>
      </c>
      <c r="I46" s="43" t="s">
        <v>265</v>
      </c>
      <c r="J46" s="43" t="s">
        <v>266</v>
      </c>
      <c r="K46" s="43">
        <v>3</v>
      </c>
      <c r="L46" s="43">
        <v>1</v>
      </c>
      <c r="M46" s="43">
        <v>2</v>
      </c>
      <c r="N46" s="43">
        <v>6</v>
      </c>
      <c r="O46" s="43">
        <v>6</v>
      </c>
      <c r="V46" s="43">
        <v>204</v>
      </c>
      <c r="W46" s="43">
        <v>3</v>
      </c>
      <c r="X46" s="43">
        <v>7</v>
      </c>
      <c r="AC46" s="54" t="str">
        <f>IF(O46="Abs","Abs",IF(AA46&lt;&gt;"",AA46,IF(X46&lt;&gt;"",CONCATENATE("1/2 ",X46),IF(U46&lt;&gt;"",CONCATENATE("1/4 ",U46),IF(R46&lt;&gt;"",CONCATENATE("1/8 ",R46),CONCATENATE("M ",O46))))))</f>
        <v>1/2 7</v>
      </c>
    </row>
    <row r="47" spans="1:29" x14ac:dyDescent="0.3">
      <c r="A47" s="42">
        <v>43</v>
      </c>
      <c r="B47" s="43">
        <v>20190011611</v>
      </c>
      <c r="C47" s="42">
        <v>0.7142857142857143</v>
      </c>
      <c r="D47" s="43">
        <v>4</v>
      </c>
      <c r="E47" s="43" t="s">
        <v>271</v>
      </c>
      <c r="F47" s="44" t="s">
        <v>272</v>
      </c>
      <c r="G47" s="43" t="s">
        <v>8</v>
      </c>
      <c r="H47" s="43" t="s">
        <v>65</v>
      </c>
      <c r="I47" s="43" t="s">
        <v>273</v>
      </c>
      <c r="J47" s="43" t="s">
        <v>274</v>
      </c>
      <c r="K47" s="43">
        <v>4</v>
      </c>
      <c r="L47" s="43">
        <v>4</v>
      </c>
      <c r="M47" s="43">
        <v>3</v>
      </c>
      <c r="N47" s="43">
        <v>11</v>
      </c>
      <c r="O47" s="43">
        <v>13</v>
      </c>
      <c r="V47" s="43">
        <v>203</v>
      </c>
      <c r="W47" s="43">
        <v>5</v>
      </c>
      <c r="X47" s="43">
        <v>7</v>
      </c>
      <c r="AC47" s="54" t="str">
        <f>IF(O47="Abs","Abs",IF(AA47&lt;&gt;"",AA47,IF(X47&lt;&gt;"",CONCATENATE("1/2 ",X47),IF(U47&lt;&gt;"",CONCATENATE("1/4 ",U47),IF(R47&lt;&gt;"",CONCATENATE("1/8 ",R47),CONCATENATE("M ",O47))))))</f>
        <v>1/2 7</v>
      </c>
    </row>
    <row r="48" spans="1:29" x14ac:dyDescent="0.3">
      <c r="A48" s="42">
        <v>47</v>
      </c>
      <c r="B48" s="43">
        <v>20220087894</v>
      </c>
      <c r="C48" s="42">
        <v>0.5</v>
      </c>
      <c r="D48" s="43">
        <v>33</v>
      </c>
      <c r="E48" s="43" t="s">
        <v>257</v>
      </c>
      <c r="F48" s="44" t="s">
        <v>258</v>
      </c>
      <c r="G48" s="43" t="s">
        <v>8</v>
      </c>
      <c r="H48" s="43" t="s">
        <v>65</v>
      </c>
      <c r="I48" s="43" t="s">
        <v>259</v>
      </c>
      <c r="J48" s="43" t="s">
        <v>260</v>
      </c>
      <c r="K48" s="43">
        <v>4</v>
      </c>
      <c r="L48" s="43">
        <v>5</v>
      </c>
      <c r="M48" s="43">
        <v>3</v>
      </c>
      <c r="N48" s="43">
        <v>12</v>
      </c>
      <c r="O48" s="43">
        <v>15</v>
      </c>
      <c r="V48" s="43">
        <v>204</v>
      </c>
      <c r="W48" s="43">
        <v>7</v>
      </c>
      <c r="X48" s="43">
        <v>8</v>
      </c>
      <c r="AC48" s="54" t="str">
        <f>IF(O48="Abs","Abs",IF(AA48&lt;&gt;"",AA48,IF(X48&lt;&gt;"",CONCATENATE("1/2 ",X48),IF(U48&lt;&gt;"",CONCATENATE("1/4 ",U48),IF(R48&lt;&gt;"",CONCATENATE("1/8 ",R48),CONCATENATE("M ",O48))))))</f>
        <v>1/2 8</v>
      </c>
    </row>
    <row r="49" spans="1:29" x14ac:dyDescent="0.3">
      <c r="A49" s="42">
        <v>49</v>
      </c>
      <c r="B49" s="43">
        <v>20230125440</v>
      </c>
      <c r="C49" s="42">
        <v>0.43478260869565216</v>
      </c>
      <c r="D49" s="43">
        <v>19</v>
      </c>
      <c r="E49" s="43" t="s">
        <v>246</v>
      </c>
      <c r="F49" s="44" t="s">
        <v>247</v>
      </c>
      <c r="G49" s="43" t="s">
        <v>8</v>
      </c>
      <c r="H49" s="43" t="s">
        <v>65</v>
      </c>
      <c r="I49" s="43" t="s">
        <v>248</v>
      </c>
      <c r="J49" s="43" t="s">
        <v>249</v>
      </c>
      <c r="K49" s="43">
        <v>4</v>
      </c>
      <c r="L49" s="43">
        <v>3</v>
      </c>
      <c r="M49" s="43">
        <v>5</v>
      </c>
      <c r="N49" s="43">
        <v>12</v>
      </c>
      <c r="O49" s="43">
        <v>16</v>
      </c>
      <c r="V49" s="43">
        <v>203</v>
      </c>
      <c r="W49" s="43">
        <v>8</v>
      </c>
      <c r="X49" s="43">
        <v>8</v>
      </c>
      <c r="AC49" s="54" t="str">
        <f>IF(O49="Abs","Abs",IF(AA49&lt;&gt;"",AA49,IF(X49&lt;&gt;"",CONCATENATE("1/2 ",X49),IF(U49&lt;&gt;"",CONCATENATE("1/4 ",U49),IF(R49&lt;&gt;"",CONCATENATE("1/8 ",R49),CONCATENATE("M ",O49))))))</f>
        <v>1/2 8</v>
      </c>
    </row>
    <row r="50" spans="1:29" x14ac:dyDescent="0.3">
      <c r="A50" s="42">
        <v>42</v>
      </c>
      <c r="B50" s="43">
        <v>20210059171</v>
      </c>
      <c r="C50" s="42">
        <v>0.76923076923076927</v>
      </c>
      <c r="D50" s="43">
        <v>9</v>
      </c>
      <c r="E50" s="43" t="s">
        <v>254</v>
      </c>
      <c r="F50" s="44" t="s">
        <v>255</v>
      </c>
      <c r="G50" s="43" t="s">
        <v>8</v>
      </c>
      <c r="H50" s="43" t="s">
        <v>65</v>
      </c>
      <c r="I50" s="43" t="s">
        <v>256</v>
      </c>
      <c r="J50" s="43" t="s">
        <v>187</v>
      </c>
      <c r="K50" s="43">
        <v>5</v>
      </c>
      <c r="L50" s="43">
        <v>5</v>
      </c>
      <c r="M50" s="43">
        <v>4</v>
      </c>
      <c r="N50" s="43">
        <v>14</v>
      </c>
      <c r="O50" s="43">
        <v>17</v>
      </c>
      <c r="AC50" s="54" t="str">
        <f>IF(O50="Abs","Abs",IF(AA50&lt;&gt;"",AA50,IF(X50&lt;&gt;"",CONCATENATE("1/2 ",X50),IF(U50&lt;&gt;"",CONCATENATE("1/4 ",U50),IF(R50&lt;&gt;"",CONCATENATE("1/8 ",R50),CONCATENATE("M ",O50))))))</f>
        <v>M 17</v>
      </c>
    </row>
    <row r="51" spans="1:29" x14ac:dyDescent="0.3">
      <c r="A51" s="42">
        <v>48</v>
      </c>
      <c r="B51" s="43">
        <v>20230121962</v>
      </c>
      <c r="C51" s="42">
        <v>0.45454545454545453</v>
      </c>
      <c r="D51" s="43">
        <v>22</v>
      </c>
      <c r="E51" s="43" t="s">
        <v>242</v>
      </c>
      <c r="F51" s="44" t="s">
        <v>243</v>
      </c>
      <c r="G51" s="43" t="s">
        <v>13</v>
      </c>
      <c r="H51" s="43" t="s">
        <v>65</v>
      </c>
      <c r="I51" s="43" t="s">
        <v>244</v>
      </c>
      <c r="J51" s="43" t="s">
        <v>245</v>
      </c>
      <c r="K51" s="43">
        <v>5</v>
      </c>
      <c r="L51" s="43">
        <v>4</v>
      </c>
      <c r="M51" s="43">
        <v>5</v>
      </c>
      <c r="N51" s="43">
        <v>14</v>
      </c>
      <c r="O51" s="43">
        <v>18</v>
      </c>
      <c r="AC51" s="54" t="str">
        <f>IF(O51="Abs","Abs",IF(AA51&lt;&gt;"",AA51,IF(X51&lt;&gt;"",CONCATENATE("1/2 ",X51),IF(U51&lt;&gt;"",CONCATENATE("1/4 ",U51),IF(R51&lt;&gt;"",CONCATENATE("1/8 ",R51),CONCATENATE("M ",O51))))))</f>
        <v>M 18</v>
      </c>
    </row>
    <row r="52" spans="1:29" x14ac:dyDescent="0.3">
      <c r="A52" s="42">
        <v>51</v>
      </c>
      <c r="B52" s="43">
        <v>20240171949</v>
      </c>
      <c r="C52" s="42">
        <v>0.4</v>
      </c>
      <c r="D52" s="43">
        <v>13</v>
      </c>
      <c r="E52" s="43" t="s">
        <v>278</v>
      </c>
      <c r="F52" s="44" t="s">
        <v>279</v>
      </c>
      <c r="G52" s="43" t="s">
        <v>96</v>
      </c>
      <c r="H52" s="43" t="s">
        <v>65</v>
      </c>
      <c r="I52" s="43" t="s">
        <v>280</v>
      </c>
      <c r="J52" s="43" t="s">
        <v>158</v>
      </c>
      <c r="K52" s="43">
        <v>5</v>
      </c>
      <c r="L52" s="43">
        <v>5</v>
      </c>
      <c r="M52" s="43">
        <v>5</v>
      </c>
      <c r="N52" s="43">
        <v>15</v>
      </c>
      <c r="O52" s="43">
        <v>19</v>
      </c>
      <c r="AC52" s="54" t="str">
        <f>IF(O52="Abs","Abs",IF(AA52&lt;&gt;"",AA52,IF(X52&lt;&gt;"",CONCATENATE("1/2 ",X52),IF(U52&lt;&gt;"",CONCATENATE("1/4 ",U52),IF(R52&lt;&gt;"",CONCATENATE("1/8 ",R52),CONCATENATE("M ",O52))))))</f>
        <v>M 19</v>
      </c>
    </row>
    <row r="53" spans="1:29" x14ac:dyDescent="0.3">
      <c r="A53" s="42">
        <v>50</v>
      </c>
      <c r="B53" s="43">
        <v>20240151021</v>
      </c>
      <c r="C53" s="42">
        <v>0.41666666666666669</v>
      </c>
      <c r="D53" s="43">
        <v>14</v>
      </c>
      <c r="E53" s="43" t="s">
        <v>261</v>
      </c>
      <c r="F53" s="44" t="s">
        <v>262</v>
      </c>
      <c r="G53" s="43" t="s">
        <v>8</v>
      </c>
      <c r="H53" s="43" t="s">
        <v>65</v>
      </c>
      <c r="I53" s="43" t="s">
        <v>263</v>
      </c>
      <c r="J53" s="43" t="s">
        <v>264</v>
      </c>
      <c r="K53" s="43">
        <v>6</v>
      </c>
      <c r="L53" s="43">
        <v>6</v>
      </c>
      <c r="M53" s="43">
        <v>4</v>
      </c>
      <c r="N53" s="43">
        <v>16</v>
      </c>
      <c r="O53" s="43">
        <v>20</v>
      </c>
      <c r="AC53" s="54" t="str">
        <f>IF(O53="Abs","Abs",IF(AA53&lt;&gt;"",AA53,IF(X53&lt;&gt;"",CONCATENATE("1/2 ",X53),IF(U53&lt;&gt;"",CONCATENATE("1/4 ",U53),IF(R53&lt;&gt;"",CONCATENATE("1/8 ",R53),CONCATENATE("M ",O53))))))</f>
        <v>M 20</v>
      </c>
    </row>
    <row r="54" spans="1:29" x14ac:dyDescent="0.3">
      <c r="A54" s="42">
        <v>54</v>
      </c>
      <c r="B54" s="43">
        <v>20240151601</v>
      </c>
      <c r="C54" s="42">
        <v>0.3125</v>
      </c>
      <c r="D54" s="43">
        <v>6</v>
      </c>
      <c r="E54" s="43" t="s">
        <v>281</v>
      </c>
      <c r="F54" s="44" t="s">
        <v>282</v>
      </c>
      <c r="G54" s="43" t="s">
        <v>13</v>
      </c>
      <c r="H54" s="43" t="s">
        <v>65</v>
      </c>
      <c r="I54" s="43" t="s">
        <v>283</v>
      </c>
      <c r="J54" s="43" t="s">
        <v>249</v>
      </c>
      <c r="K54" s="43">
        <v>6</v>
      </c>
      <c r="L54" s="43">
        <v>5</v>
      </c>
      <c r="M54" s="43">
        <v>6</v>
      </c>
      <c r="N54" s="43">
        <v>17</v>
      </c>
      <c r="O54" s="43">
        <v>21</v>
      </c>
      <c r="AC54" s="54" t="str">
        <f>IF(O54="Abs","Abs",IF(AA54&lt;&gt;"",AA54,IF(X54&lt;&gt;"",CONCATENATE("1/2 ",X54),IF(U54&lt;&gt;"",CONCATENATE("1/4 ",U54),IF(R54&lt;&gt;"",CONCATENATE("1/8 ",R54),CONCATENATE("M ",O54))))))</f>
        <v>M 21</v>
      </c>
    </row>
    <row r="55" spans="1:29" s="55" customFormat="1" x14ac:dyDescent="0.3">
      <c r="A55" s="55">
        <v>52</v>
      </c>
      <c r="B55" s="56">
        <v>20240164731</v>
      </c>
      <c r="C55" s="55">
        <v>0.38461538461538464</v>
      </c>
      <c r="D55" s="56">
        <v>12</v>
      </c>
      <c r="E55" s="56" t="s">
        <v>293</v>
      </c>
      <c r="F55" s="57" t="s">
        <v>294</v>
      </c>
      <c r="G55" s="56" t="s">
        <v>96</v>
      </c>
      <c r="H55" s="56" t="s">
        <v>65</v>
      </c>
      <c r="I55" s="56" t="s">
        <v>295</v>
      </c>
      <c r="J55" s="56" t="s">
        <v>296</v>
      </c>
      <c r="K55" s="56">
        <v>5</v>
      </c>
      <c r="L55" s="56">
        <v>6</v>
      </c>
      <c r="M55" s="56">
        <v>6</v>
      </c>
      <c r="N55" s="56">
        <v>17</v>
      </c>
      <c r="O55" s="56">
        <v>22</v>
      </c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C55" s="60" t="str">
        <f>IF(O55="Abs","Abs",IF(AA55&lt;&gt;"",AA55,IF(X55&lt;&gt;"",CONCATENATE("1/2 ",X55),IF(U55&lt;&gt;"",CONCATENATE("1/4 ",U55),IF(R55&lt;&gt;"",CONCATENATE("1/8 ",R55),CONCATENATE("M ",O55))))))</f>
        <v>M 22</v>
      </c>
    </row>
    <row r="56" spans="1:29" s="51" customFormat="1" x14ac:dyDescent="0.3">
      <c r="A56" s="51">
        <v>53</v>
      </c>
      <c r="B56" s="52">
        <v>20240166463</v>
      </c>
      <c r="C56" s="51">
        <v>0.32258064516129031</v>
      </c>
      <c r="D56" s="52">
        <v>6</v>
      </c>
      <c r="E56" s="52" t="s">
        <v>297</v>
      </c>
      <c r="F56" s="53" t="s">
        <v>298</v>
      </c>
      <c r="G56" s="52" t="s">
        <v>8</v>
      </c>
      <c r="H56" s="52" t="s">
        <v>65</v>
      </c>
      <c r="I56" s="52" t="s">
        <v>299</v>
      </c>
      <c r="J56" s="52" t="s">
        <v>266</v>
      </c>
      <c r="K56" s="52" t="s">
        <v>150</v>
      </c>
      <c r="L56" s="52" t="s">
        <v>150</v>
      </c>
      <c r="M56" s="52" t="s">
        <v>150</v>
      </c>
      <c r="N56" s="52">
        <v>24</v>
      </c>
      <c r="O56" s="52" t="s">
        <v>151</v>
      </c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C56" s="62" t="str">
        <f>IF(O56="Abs","Abs",IF(AA56&lt;&gt;"",AA56,IF(X56&lt;&gt;"",CONCATENATE("1/2 ",X56),IF(U56&lt;&gt;"",CONCATENATE("1/4 ",U56),IF(R56&lt;&gt;"",CONCATENATE("1/8 ",R56),CONCATENATE("M ",O56))))))</f>
        <v>Abs</v>
      </c>
    </row>
    <row r="57" spans="1:29" x14ac:dyDescent="0.3">
      <c r="A57" s="42">
        <v>56</v>
      </c>
      <c r="B57" s="43">
        <v>20180002416</v>
      </c>
      <c r="C57" s="42">
        <v>10</v>
      </c>
      <c r="D57" s="43">
        <v>36</v>
      </c>
      <c r="E57" s="43" t="s">
        <v>31</v>
      </c>
      <c r="F57" s="44" t="s">
        <v>32</v>
      </c>
      <c r="G57" s="43" t="s">
        <v>8</v>
      </c>
      <c r="H57" s="43" t="s">
        <v>74</v>
      </c>
      <c r="I57" s="43" t="s">
        <v>300</v>
      </c>
      <c r="J57" s="43" t="s">
        <v>301</v>
      </c>
      <c r="K57" s="43">
        <v>1</v>
      </c>
      <c r="L57" s="43">
        <v>1</v>
      </c>
      <c r="M57" s="43">
        <v>1</v>
      </c>
      <c r="N57" s="43">
        <v>3</v>
      </c>
      <c r="O57" s="43">
        <v>1</v>
      </c>
      <c r="V57" s="43">
        <v>205</v>
      </c>
      <c r="W57" s="43">
        <v>1</v>
      </c>
      <c r="X57" s="43">
        <v>1</v>
      </c>
      <c r="Y57" s="43">
        <v>104</v>
      </c>
      <c r="Z57" s="43">
        <v>1.0000000000000009</v>
      </c>
      <c r="AA57" s="43">
        <v>1</v>
      </c>
      <c r="AC57" s="54">
        <f>IF(O57="Abs","Abs",IF(AA57&lt;&gt;"",AA57,IF(X57&lt;&gt;"",CONCATENATE("1/2 ",X57),IF(U57&lt;&gt;"",CONCATENATE("1/4 ",U57),IF(R57&lt;&gt;"",CONCATENATE("1/8 ",R57),CONCATENATE("M ",O57))))))</f>
        <v>1</v>
      </c>
    </row>
    <row r="58" spans="1:29" x14ac:dyDescent="0.3">
      <c r="A58" s="42">
        <v>77</v>
      </c>
      <c r="B58" s="43">
        <v>20180004358</v>
      </c>
      <c r="C58" s="42">
        <v>0</v>
      </c>
      <c r="D58" s="43">
        <v>0</v>
      </c>
      <c r="E58" s="43" t="s">
        <v>341</v>
      </c>
      <c r="F58" s="44" t="s">
        <v>75</v>
      </c>
      <c r="G58" s="43" t="s">
        <v>39</v>
      </c>
      <c r="H58" s="43" t="s">
        <v>74</v>
      </c>
      <c r="I58" s="43" t="s">
        <v>342</v>
      </c>
      <c r="J58" s="43" t="s">
        <v>179</v>
      </c>
      <c r="K58" s="43">
        <v>1</v>
      </c>
      <c r="L58" s="43">
        <v>1</v>
      </c>
      <c r="M58" s="43">
        <v>1</v>
      </c>
      <c r="N58" s="43">
        <v>3</v>
      </c>
      <c r="O58" s="43">
        <v>2</v>
      </c>
      <c r="V58" s="43">
        <v>206</v>
      </c>
      <c r="W58" s="43">
        <v>1</v>
      </c>
      <c r="X58" s="43">
        <v>1</v>
      </c>
      <c r="Y58" s="43">
        <v>104</v>
      </c>
      <c r="Z58" s="43">
        <v>1.9999999999999996</v>
      </c>
      <c r="AA58" s="43">
        <v>1</v>
      </c>
      <c r="AC58" s="54">
        <f>IF(O58="Abs","Abs",IF(AA58&lt;&gt;"",AA58,IF(X58&lt;&gt;"",CONCATENATE("1/2 ",X58),IF(U58&lt;&gt;"",CONCATENATE("1/4 ",U58),IF(R58&lt;&gt;"",CONCATENATE("1/8 ",R58),CONCATENATE("M ",O58))))))</f>
        <v>1</v>
      </c>
    </row>
    <row r="59" spans="1:29" x14ac:dyDescent="0.3">
      <c r="A59" s="42">
        <v>57</v>
      </c>
      <c r="B59" s="43">
        <v>20180004357</v>
      </c>
      <c r="C59" s="42">
        <v>5</v>
      </c>
      <c r="D59" s="43">
        <v>32</v>
      </c>
      <c r="E59" s="43" t="s">
        <v>314</v>
      </c>
      <c r="F59" s="44" t="s">
        <v>76</v>
      </c>
      <c r="G59" s="43" t="s">
        <v>39</v>
      </c>
      <c r="H59" s="43" t="s">
        <v>74</v>
      </c>
      <c r="I59" s="43" t="s">
        <v>315</v>
      </c>
      <c r="J59" s="43" t="s">
        <v>201</v>
      </c>
      <c r="K59" s="43">
        <v>1</v>
      </c>
      <c r="L59" s="43">
        <v>2</v>
      </c>
      <c r="M59" s="43">
        <v>1</v>
      </c>
      <c r="N59" s="43">
        <v>4</v>
      </c>
      <c r="O59" s="43">
        <v>3</v>
      </c>
      <c r="V59" s="43">
        <v>206</v>
      </c>
      <c r="W59" s="43">
        <v>2</v>
      </c>
      <c r="X59" s="43">
        <v>2</v>
      </c>
      <c r="Y59" s="43">
        <v>104</v>
      </c>
      <c r="Z59" s="43">
        <v>3.9999999999999991</v>
      </c>
      <c r="AA59" s="43">
        <v>3</v>
      </c>
      <c r="AC59" s="54">
        <f>IF(O59="Abs","Abs",IF(AA59&lt;&gt;"",AA59,IF(X59&lt;&gt;"",CONCATENATE("1/2 ",X59),IF(U59&lt;&gt;"",CONCATENATE("1/4 ",U59),IF(R59&lt;&gt;"",CONCATENATE("1/8 ",R59),CONCATENATE("M ",O59))))))</f>
        <v>3</v>
      </c>
    </row>
    <row r="60" spans="1:29" x14ac:dyDescent="0.3">
      <c r="A60" s="42">
        <v>59</v>
      </c>
      <c r="B60" s="43">
        <v>20190008607</v>
      </c>
      <c r="C60" s="42">
        <v>2</v>
      </c>
      <c r="D60" s="43">
        <v>23</v>
      </c>
      <c r="E60" s="43" t="s">
        <v>343</v>
      </c>
      <c r="F60" s="44" t="s">
        <v>77</v>
      </c>
      <c r="G60" s="43" t="s">
        <v>39</v>
      </c>
      <c r="H60" s="43" t="s">
        <v>74</v>
      </c>
      <c r="I60" s="43" t="s">
        <v>344</v>
      </c>
      <c r="J60" s="43" t="s">
        <v>201</v>
      </c>
      <c r="K60" s="43">
        <v>1</v>
      </c>
      <c r="L60" s="43">
        <v>1</v>
      </c>
      <c r="M60" s="43">
        <v>2</v>
      </c>
      <c r="N60" s="43">
        <v>4</v>
      </c>
      <c r="O60" s="43">
        <v>4</v>
      </c>
      <c r="V60" s="43">
        <v>205</v>
      </c>
      <c r="W60" s="43">
        <v>2</v>
      </c>
      <c r="X60" s="43">
        <v>2</v>
      </c>
      <c r="Y60" s="43">
        <v>104</v>
      </c>
      <c r="Z60" s="43">
        <v>3.0000000000000004</v>
      </c>
      <c r="AA60" s="43">
        <v>4</v>
      </c>
      <c r="AC60" s="54">
        <f>IF(O60="Abs","Abs",IF(AA60&lt;&gt;"",AA60,IF(X60&lt;&gt;"",CONCATENATE("1/2 ",X60),IF(U60&lt;&gt;"",CONCATENATE("1/4 ",U60),IF(R60&lt;&gt;"",CONCATENATE("1/8 ",R60),CONCATENATE("M ",O60))))))</f>
        <v>4</v>
      </c>
    </row>
    <row r="61" spans="1:29" x14ac:dyDescent="0.3">
      <c r="A61" s="42">
        <v>62</v>
      </c>
      <c r="B61" s="43">
        <v>20200055490</v>
      </c>
      <c r="C61" s="42">
        <v>1.25</v>
      </c>
      <c r="D61" s="43">
        <v>16</v>
      </c>
      <c r="E61" s="43" t="s">
        <v>316</v>
      </c>
      <c r="F61" s="44" t="s">
        <v>78</v>
      </c>
      <c r="G61" s="43" t="s">
        <v>39</v>
      </c>
      <c r="H61" s="43" t="s">
        <v>74</v>
      </c>
      <c r="I61" s="43" t="s">
        <v>317</v>
      </c>
      <c r="J61" s="43" t="s">
        <v>292</v>
      </c>
      <c r="K61" s="43">
        <v>2</v>
      </c>
      <c r="L61" s="43">
        <v>3</v>
      </c>
      <c r="M61" s="43">
        <v>3</v>
      </c>
      <c r="N61" s="43">
        <v>8</v>
      </c>
      <c r="O61" s="43">
        <v>10</v>
      </c>
      <c r="V61" s="43">
        <v>206</v>
      </c>
      <c r="W61" s="43">
        <v>6</v>
      </c>
      <c r="X61" s="43">
        <v>4</v>
      </c>
      <c r="Y61" s="43">
        <v>104</v>
      </c>
      <c r="Z61" s="43">
        <v>8</v>
      </c>
      <c r="AA61" s="43">
        <v>5</v>
      </c>
      <c r="AC61" s="54">
        <f>IF(O61="Abs","Abs",IF(AA61&lt;&gt;"",AA61,IF(X61&lt;&gt;"",CONCATENATE("1/2 ",X61),IF(U61&lt;&gt;"",CONCATENATE("1/4 ",U61),IF(R61&lt;&gt;"",CONCATENATE("1/8 ",R61),CONCATENATE("M ",O61))))))</f>
        <v>5</v>
      </c>
    </row>
    <row r="62" spans="1:29" x14ac:dyDescent="0.3">
      <c r="A62" s="42">
        <v>61</v>
      </c>
      <c r="B62" s="43">
        <v>20190002274</v>
      </c>
      <c r="C62" s="42">
        <v>1.4285714285714286</v>
      </c>
      <c r="D62" s="43">
        <v>18</v>
      </c>
      <c r="E62" s="43" t="s">
        <v>330</v>
      </c>
      <c r="F62" s="44" t="s">
        <v>79</v>
      </c>
      <c r="G62" s="43" t="s">
        <v>13</v>
      </c>
      <c r="H62" s="43" t="s">
        <v>74</v>
      </c>
      <c r="I62" s="43" t="s">
        <v>331</v>
      </c>
      <c r="J62" s="43" t="s">
        <v>169</v>
      </c>
      <c r="K62" s="43">
        <v>3</v>
      </c>
      <c r="L62" s="43">
        <v>5</v>
      </c>
      <c r="M62" s="43">
        <v>2</v>
      </c>
      <c r="N62" s="43">
        <v>10</v>
      </c>
      <c r="O62" s="43">
        <v>11</v>
      </c>
      <c r="V62" s="43">
        <v>206</v>
      </c>
      <c r="W62" s="43">
        <v>4</v>
      </c>
      <c r="X62" s="43">
        <v>3</v>
      </c>
      <c r="Y62" s="43">
        <v>104</v>
      </c>
      <c r="Z62" s="43">
        <v>6.0000000000000009</v>
      </c>
      <c r="AA62" s="43">
        <v>6</v>
      </c>
      <c r="AC62" s="54">
        <f>IF(O62="Abs","Abs",IF(AA62&lt;&gt;"",AA62,IF(X62&lt;&gt;"",CONCATENATE("1/2 ",X62),IF(U62&lt;&gt;"",CONCATENATE("1/4 ",U62),IF(R62&lt;&gt;"",CONCATENATE("1/8 ",R62),CONCATENATE("M ",O62))))))</f>
        <v>6</v>
      </c>
    </row>
    <row r="63" spans="1:29" x14ac:dyDescent="0.3">
      <c r="A63" s="42">
        <v>60</v>
      </c>
      <c r="B63" s="43">
        <v>20170003334</v>
      </c>
      <c r="C63" s="42">
        <v>1.6666666666666667</v>
      </c>
      <c r="D63" s="43">
        <v>19</v>
      </c>
      <c r="E63" s="43" t="s">
        <v>345</v>
      </c>
      <c r="F63" s="44" t="s">
        <v>80</v>
      </c>
      <c r="G63" s="43" t="s">
        <v>8</v>
      </c>
      <c r="H63" s="43" t="s">
        <v>74</v>
      </c>
      <c r="I63" s="43" t="s">
        <v>346</v>
      </c>
      <c r="J63" s="43" t="s">
        <v>204</v>
      </c>
      <c r="K63" s="43">
        <v>2</v>
      </c>
      <c r="L63" s="43">
        <v>1</v>
      </c>
      <c r="M63" s="43">
        <v>4</v>
      </c>
      <c r="N63" s="43">
        <v>7</v>
      </c>
      <c r="O63" s="43">
        <v>8</v>
      </c>
      <c r="V63" s="43">
        <v>205</v>
      </c>
      <c r="W63" s="43">
        <v>6</v>
      </c>
      <c r="X63" s="43">
        <v>3</v>
      </c>
      <c r="Y63" s="43">
        <v>104</v>
      </c>
      <c r="Z63" s="43">
        <v>5</v>
      </c>
      <c r="AA63" s="43">
        <v>7</v>
      </c>
      <c r="AC63" s="54">
        <f>IF(O63="Abs","Abs",IF(AA63&lt;&gt;"",AA63,IF(X63&lt;&gt;"",CONCATENATE("1/2 ",X63),IF(U63&lt;&gt;"",CONCATENATE("1/4 ",U63),IF(R63&lt;&gt;"",CONCATENATE("1/8 ",R63),CONCATENATE("M ",O63))))))</f>
        <v>7</v>
      </c>
    </row>
    <row r="64" spans="1:29" x14ac:dyDescent="0.3">
      <c r="A64" s="42">
        <v>65</v>
      </c>
      <c r="B64" s="43">
        <v>20190003161</v>
      </c>
      <c r="C64" s="42">
        <v>0.83333333333333337</v>
      </c>
      <c r="D64" s="43">
        <v>10</v>
      </c>
      <c r="E64" s="43" t="s">
        <v>318</v>
      </c>
      <c r="F64" s="44" t="s">
        <v>81</v>
      </c>
      <c r="G64" s="43" t="s">
        <v>39</v>
      </c>
      <c r="H64" s="43" t="s">
        <v>74</v>
      </c>
      <c r="I64" s="43" t="s">
        <v>319</v>
      </c>
      <c r="J64" s="43" t="s">
        <v>264</v>
      </c>
      <c r="K64" s="43">
        <v>3</v>
      </c>
      <c r="L64" s="43">
        <v>3</v>
      </c>
      <c r="M64" s="43">
        <v>2</v>
      </c>
      <c r="N64" s="43">
        <v>8</v>
      </c>
      <c r="O64" s="43">
        <v>9</v>
      </c>
      <c r="V64" s="43">
        <v>205</v>
      </c>
      <c r="W64" s="43">
        <v>4</v>
      </c>
      <c r="X64" s="43">
        <v>4</v>
      </c>
      <c r="Y64" s="43">
        <v>104</v>
      </c>
      <c r="Z64" s="43">
        <v>7</v>
      </c>
      <c r="AA64" s="43">
        <v>8</v>
      </c>
      <c r="AC64" s="54">
        <f>IF(O64="Abs","Abs",IF(AA64&lt;&gt;"",AA64,IF(X64&lt;&gt;"",CONCATENATE("1/2 ",X64),IF(U64&lt;&gt;"",CONCATENATE("1/4 ",U64),IF(R64&lt;&gt;"",CONCATENATE("1/8 ",R64),CONCATENATE("M ",O64))))))</f>
        <v>8</v>
      </c>
    </row>
    <row r="65" spans="1:30" x14ac:dyDescent="0.3">
      <c r="A65" s="42">
        <v>58</v>
      </c>
      <c r="B65" s="43">
        <v>20200032586</v>
      </c>
      <c r="C65" s="42">
        <v>2.5</v>
      </c>
      <c r="D65" s="43">
        <v>24</v>
      </c>
      <c r="E65" s="43" t="s">
        <v>152</v>
      </c>
      <c r="F65" s="44" t="s">
        <v>328</v>
      </c>
      <c r="G65" s="43" t="s">
        <v>8</v>
      </c>
      <c r="H65" s="43" t="s">
        <v>74</v>
      </c>
      <c r="I65" s="43" t="s">
        <v>329</v>
      </c>
      <c r="J65" s="43" t="s">
        <v>140</v>
      </c>
      <c r="K65" s="43">
        <v>2</v>
      </c>
      <c r="L65" s="43">
        <v>2</v>
      </c>
      <c r="M65" s="43">
        <v>2</v>
      </c>
      <c r="N65" s="43">
        <v>6</v>
      </c>
      <c r="O65" s="43">
        <v>5</v>
      </c>
      <c r="V65" s="43">
        <v>205</v>
      </c>
      <c r="W65" s="43">
        <v>3</v>
      </c>
      <c r="X65" s="43">
        <v>5</v>
      </c>
      <c r="AC65" s="54" t="str">
        <f>IF(O65="Abs","Abs",IF(AA65&lt;&gt;"",AA65,IF(X65&lt;&gt;"",CONCATENATE("1/2 ",X65),IF(U65&lt;&gt;"",CONCATENATE("1/4 ",U65),IF(R65&lt;&gt;"",CONCATENATE("1/8 ",R65),CONCATENATE("M ",O65))))))</f>
        <v>1/2 5</v>
      </c>
    </row>
    <row r="66" spans="1:30" x14ac:dyDescent="0.3">
      <c r="A66" s="42">
        <v>64</v>
      </c>
      <c r="B66" s="43">
        <v>20190002237</v>
      </c>
      <c r="C66" s="42">
        <v>0.90909090909090906</v>
      </c>
      <c r="D66" s="43">
        <v>14</v>
      </c>
      <c r="E66" s="43" t="s">
        <v>305</v>
      </c>
      <c r="F66" s="44" t="s">
        <v>306</v>
      </c>
      <c r="G66" s="43" t="s">
        <v>13</v>
      </c>
      <c r="H66" s="43" t="s">
        <v>74</v>
      </c>
      <c r="I66" s="43" t="s">
        <v>307</v>
      </c>
      <c r="J66" s="43" t="s">
        <v>175</v>
      </c>
      <c r="K66" s="43">
        <v>2</v>
      </c>
      <c r="L66" s="43">
        <v>2</v>
      </c>
      <c r="M66" s="43">
        <v>3</v>
      </c>
      <c r="N66" s="43">
        <v>7</v>
      </c>
      <c r="O66" s="43">
        <v>7</v>
      </c>
      <c r="V66" s="43">
        <v>206</v>
      </c>
      <c r="W66" s="43">
        <v>5</v>
      </c>
      <c r="X66" s="43">
        <v>5</v>
      </c>
      <c r="AC66" s="54" t="str">
        <f>IF(O66="Abs","Abs",IF(AA66&lt;&gt;"",AA66,IF(X66&lt;&gt;"",CONCATENATE("1/2 ",X66),IF(U66&lt;&gt;"",CONCATENATE("1/4 ",U66),IF(R66&lt;&gt;"",CONCATENATE("1/8 ",R66),CONCATENATE("M ",O66))))))</f>
        <v>1/2 5</v>
      </c>
    </row>
    <row r="67" spans="1:30" x14ac:dyDescent="0.3">
      <c r="A67" s="42">
        <v>68</v>
      </c>
      <c r="B67" s="43">
        <v>20220087886</v>
      </c>
      <c r="C67" s="42">
        <v>0.55555555555555558</v>
      </c>
      <c r="D67" s="43">
        <v>50</v>
      </c>
      <c r="E67" s="43" t="s">
        <v>34</v>
      </c>
      <c r="F67" s="44" t="s">
        <v>35</v>
      </c>
      <c r="G67" s="43" t="s">
        <v>13</v>
      </c>
      <c r="H67" s="43" t="s">
        <v>74</v>
      </c>
      <c r="I67" s="43" t="s">
        <v>351</v>
      </c>
      <c r="J67" s="43" t="s">
        <v>175</v>
      </c>
      <c r="K67" s="43">
        <v>3</v>
      </c>
      <c r="L67" s="43">
        <v>3</v>
      </c>
      <c r="M67" s="43">
        <v>1</v>
      </c>
      <c r="N67" s="43">
        <v>7</v>
      </c>
      <c r="O67" s="43">
        <v>6</v>
      </c>
      <c r="V67" s="43">
        <v>206</v>
      </c>
      <c r="W67" s="43">
        <v>3</v>
      </c>
      <c r="X67" s="43">
        <v>6</v>
      </c>
      <c r="AC67" s="54" t="str">
        <f>IF(O67="Abs","Abs",IF(AA67&lt;&gt;"",AA67,IF(X67&lt;&gt;"",CONCATENATE("1/2 ",X67),IF(U67&lt;&gt;"",CONCATENATE("1/4 ",U67),IF(R67&lt;&gt;"",CONCATENATE("1/8 ",R67),CONCATENATE("M ",O67))))))</f>
        <v>1/2 6</v>
      </c>
    </row>
    <row r="68" spans="1:30" x14ac:dyDescent="0.3">
      <c r="A68" s="42">
        <v>63</v>
      </c>
      <c r="B68" s="43">
        <v>20210070100</v>
      </c>
      <c r="C68" s="42">
        <v>1.1111111111111112</v>
      </c>
      <c r="D68" s="43">
        <v>16</v>
      </c>
      <c r="E68" s="43" t="s">
        <v>302</v>
      </c>
      <c r="F68" s="44" t="s">
        <v>303</v>
      </c>
      <c r="G68" s="43" t="s">
        <v>96</v>
      </c>
      <c r="H68" s="43" t="s">
        <v>74</v>
      </c>
      <c r="I68" s="43" t="s">
        <v>304</v>
      </c>
      <c r="J68" s="43" t="s">
        <v>172</v>
      </c>
      <c r="K68" s="43">
        <v>3</v>
      </c>
      <c r="L68" s="43">
        <v>4</v>
      </c>
      <c r="M68" s="43">
        <v>3</v>
      </c>
      <c r="N68" s="43">
        <v>10</v>
      </c>
      <c r="O68" s="43">
        <v>12</v>
      </c>
      <c r="V68" s="43">
        <v>205</v>
      </c>
      <c r="W68" s="43">
        <v>5</v>
      </c>
      <c r="X68" s="43">
        <v>6</v>
      </c>
      <c r="AC68" s="54" t="str">
        <f>IF(O68="Abs","Abs",IF(AA68&lt;&gt;"",AA68,IF(X68&lt;&gt;"",CONCATENATE("1/2 ",X68),IF(U68&lt;&gt;"",CONCATENATE("1/4 ",U68),IF(R68&lt;&gt;"",CONCATENATE("1/8 ",R68),CONCATENATE("M ",O68))))))</f>
        <v>1/2 6</v>
      </c>
    </row>
    <row r="69" spans="1:30" x14ac:dyDescent="0.3">
      <c r="A69" s="42">
        <v>66</v>
      </c>
      <c r="B69" s="43">
        <v>20230120880</v>
      </c>
      <c r="C69" s="42">
        <v>0.7142857142857143</v>
      </c>
      <c r="D69" s="43">
        <v>9</v>
      </c>
      <c r="E69" s="43" t="s">
        <v>332</v>
      </c>
      <c r="F69" s="44" t="s">
        <v>333</v>
      </c>
      <c r="G69" s="43" t="s">
        <v>39</v>
      </c>
      <c r="H69" s="43" t="s">
        <v>74</v>
      </c>
      <c r="I69" s="43" t="s">
        <v>334</v>
      </c>
      <c r="J69" s="43" t="s">
        <v>149</v>
      </c>
      <c r="K69" s="43">
        <v>4</v>
      </c>
      <c r="L69" s="43">
        <v>4</v>
      </c>
      <c r="M69" s="43">
        <v>3</v>
      </c>
      <c r="N69" s="43">
        <v>11</v>
      </c>
      <c r="O69" s="43">
        <v>14</v>
      </c>
      <c r="V69" s="43">
        <v>206</v>
      </c>
      <c r="W69" s="43">
        <v>7</v>
      </c>
      <c r="X69" s="43">
        <v>7</v>
      </c>
      <c r="AC69" s="54" t="str">
        <f>IF(O69="Abs","Abs",IF(AA69&lt;&gt;"",AA69,IF(X69&lt;&gt;"",CONCATENATE("1/2 ",X69),IF(U69&lt;&gt;"",CONCATENATE("1/4 ",U69),IF(R69&lt;&gt;"",CONCATENATE("1/8 ",R69),CONCATENATE("M ",O69))))))</f>
        <v>1/2 7</v>
      </c>
    </row>
    <row r="70" spans="1:30" x14ac:dyDescent="0.3">
      <c r="A70" s="42">
        <v>73</v>
      </c>
      <c r="B70" s="43">
        <v>20220090568</v>
      </c>
      <c r="C70" s="42">
        <v>0.41666666666666669</v>
      </c>
      <c r="D70" s="43">
        <v>16</v>
      </c>
      <c r="E70" s="43" t="s">
        <v>324</v>
      </c>
      <c r="F70" s="44" t="s">
        <v>325</v>
      </c>
      <c r="G70" s="43" t="s">
        <v>8</v>
      </c>
      <c r="H70" s="43" t="s">
        <v>74</v>
      </c>
      <c r="I70" s="43" t="s">
        <v>326</v>
      </c>
      <c r="J70" s="43" t="s">
        <v>327</v>
      </c>
      <c r="K70" s="43">
        <v>5</v>
      </c>
      <c r="L70" s="43">
        <v>4</v>
      </c>
      <c r="M70" s="43">
        <v>4</v>
      </c>
      <c r="N70" s="43">
        <v>13</v>
      </c>
      <c r="O70" s="43">
        <v>16</v>
      </c>
      <c r="V70" s="43">
        <v>205</v>
      </c>
      <c r="W70" s="43">
        <v>8</v>
      </c>
      <c r="X70" s="43">
        <v>7</v>
      </c>
      <c r="AC70" s="54" t="str">
        <f>IF(O70="Abs","Abs",IF(AA70&lt;&gt;"",AA70,IF(X70&lt;&gt;"",CONCATENATE("1/2 ",X70),IF(U70&lt;&gt;"",CONCATENATE("1/4 ",U70),IF(R70&lt;&gt;"",CONCATENATE("1/8 ",R70),CONCATENATE("M ",O70))))))</f>
        <v>1/2 7</v>
      </c>
    </row>
    <row r="71" spans="1:30" x14ac:dyDescent="0.3">
      <c r="A71" s="42">
        <v>70</v>
      </c>
      <c r="B71" s="43">
        <v>20230120962</v>
      </c>
      <c r="C71" s="42">
        <v>0.47619047619047616</v>
      </c>
      <c r="D71" s="43">
        <v>28</v>
      </c>
      <c r="E71" s="43" t="s">
        <v>320</v>
      </c>
      <c r="F71" s="44" t="s">
        <v>321</v>
      </c>
      <c r="G71" s="43" t="s">
        <v>39</v>
      </c>
      <c r="H71" s="43" t="s">
        <v>74</v>
      </c>
      <c r="I71" s="43" t="s">
        <v>322</v>
      </c>
      <c r="J71" s="43" t="s">
        <v>323</v>
      </c>
      <c r="K71" s="43">
        <v>4</v>
      </c>
      <c r="L71" s="43">
        <v>2</v>
      </c>
      <c r="M71" s="43">
        <v>4</v>
      </c>
      <c r="N71" s="43">
        <v>10</v>
      </c>
      <c r="O71" s="43">
        <v>13</v>
      </c>
      <c r="V71" s="43">
        <v>205</v>
      </c>
      <c r="W71" s="43">
        <v>7</v>
      </c>
      <c r="X71" s="43">
        <v>8</v>
      </c>
      <c r="AC71" s="54" t="str">
        <f>IF(O71="Abs","Abs",IF(AA71&lt;&gt;"",AA71,IF(X71&lt;&gt;"",CONCATENATE("1/2 ",X71),IF(U71&lt;&gt;"",CONCATENATE("1/4 ",U71),IF(R71&lt;&gt;"",CONCATENATE("1/8 ",R71),CONCATENATE("M ",O71))))))</f>
        <v>1/2 8</v>
      </c>
    </row>
    <row r="72" spans="1:30" x14ac:dyDescent="0.3">
      <c r="A72" s="42">
        <v>67</v>
      </c>
      <c r="B72" s="43">
        <v>20210060491</v>
      </c>
      <c r="C72" s="42">
        <v>0.625</v>
      </c>
      <c r="D72" s="43">
        <v>2</v>
      </c>
      <c r="E72" s="43" t="s">
        <v>347</v>
      </c>
      <c r="F72" s="44" t="s">
        <v>348</v>
      </c>
      <c r="G72" s="43" t="s">
        <v>8</v>
      </c>
      <c r="H72" s="43" t="s">
        <v>74</v>
      </c>
      <c r="I72" s="43" t="s">
        <v>349</v>
      </c>
      <c r="J72" s="43" t="s">
        <v>350</v>
      </c>
      <c r="K72" s="43">
        <v>4</v>
      </c>
      <c r="L72" s="43">
        <v>3</v>
      </c>
      <c r="M72" s="43">
        <v>5</v>
      </c>
      <c r="N72" s="43">
        <v>12</v>
      </c>
      <c r="O72" s="43">
        <v>15</v>
      </c>
      <c r="V72" s="43">
        <v>206</v>
      </c>
      <c r="W72" s="43">
        <v>8</v>
      </c>
      <c r="X72" s="43">
        <v>8</v>
      </c>
      <c r="AC72" s="54" t="str">
        <f>IF(O72="Abs","Abs",IF(AA72&lt;&gt;"",AA72,IF(X72&lt;&gt;"",CONCATENATE("1/2 ",X72),IF(U72&lt;&gt;"",CONCATENATE("1/4 ",U72),IF(R72&lt;&gt;"",CONCATENATE("1/8 ",R72),CONCATENATE("M ",O72))))))</f>
        <v>1/2 8</v>
      </c>
    </row>
    <row r="73" spans="1:30" x14ac:dyDescent="0.3">
      <c r="A73" s="42">
        <v>72</v>
      </c>
      <c r="B73" s="43">
        <v>20210058540</v>
      </c>
      <c r="C73" s="42">
        <v>0.43478260869565216</v>
      </c>
      <c r="D73" s="43">
        <v>18</v>
      </c>
      <c r="E73" s="43" t="s">
        <v>311</v>
      </c>
      <c r="F73" s="44" t="s">
        <v>312</v>
      </c>
      <c r="G73" s="43" t="s">
        <v>13</v>
      </c>
      <c r="H73" s="43" t="s">
        <v>74</v>
      </c>
      <c r="I73" s="43" t="s">
        <v>313</v>
      </c>
      <c r="J73" s="43" t="s">
        <v>179</v>
      </c>
      <c r="K73" s="43">
        <v>4</v>
      </c>
      <c r="L73" s="43">
        <v>4</v>
      </c>
      <c r="M73" s="43">
        <v>5</v>
      </c>
      <c r="N73" s="43">
        <v>13</v>
      </c>
      <c r="O73" s="43">
        <v>17</v>
      </c>
      <c r="AC73" s="54" t="str">
        <f>IF(O73="Abs","Abs",IF(AA73&lt;&gt;"",AA73,IF(X73&lt;&gt;"",CONCATENATE("1/2 ",X73),IF(U73&lt;&gt;"",CONCATENATE("1/4 ",U73),IF(R73&lt;&gt;"",CONCATENATE("1/8 ",R73),CONCATENATE("M ",O73))))))</f>
        <v>M 17</v>
      </c>
    </row>
    <row r="74" spans="1:30" x14ac:dyDescent="0.3">
      <c r="A74" s="42">
        <v>69</v>
      </c>
      <c r="B74" s="43">
        <v>20210087282</v>
      </c>
      <c r="C74" s="42">
        <v>0.52631578947368418</v>
      </c>
      <c r="D74" s="43">
        <v>32</v>
      </c>
      <c r="E74" s="43" t="s">
        <v>335</v>
      </c>
      <c r="F74" s="44" t="s">
        <v>336</v>
      </c>
      <c r="G74" s="43" t="s">
        <v>39</v>
      </c>
      <c r="H74" s="43" t="s">
        <v>74</v>
      </c>
      <c r="I74" s="43" t="s">
        <v>337</v>
      </c>
      <c r="J74" s="43" t="s">
        <v>292</v>
      </c>
      <c r="K74" s="43">
        <v>5</v>
      </c>
      <c r="L74" s="43">
        <v>5</v>
      </c>
      <c r="M74" s="43">
        <v>4</v>
      </c>
      <c r="N74" s="43">
        <v>14</v>
      </c>
      <c r="O74" s="43">
        <v>18</v>
      </c>
      <c r="AC74" s="54" t="str">
        <f>IF(O74="Abs","Abs",IF(AA74&lt;&gt;"",AA74,IF(X74&lt;&gt;"",CONCATENATE("1/2 ",X74),IF(U74&lt;&gt;"",CONCATENATE("1/4 ",U74),IF(R74&lt;&gt;"",CONCATENATE("1/8 ",R74),CONCATENATE("M ",O74))))))</f>
        <v>M 18</v>
      </c>
    </row>
    <row r="75" spans="1:30" x14ac:dyDescent="0.3">
      <c r="A75" s="42">
        <v>75</v>
      </c>
      <c r="B75" s="43">
        <v>20240151617</v>
      </c>
      <c r="C75" s="42">
        <v>0.34482758620689657</v>
      </c>
      <c r="D75" s="43">
        <v>5</v>
      </c>
      <c r="E75" s="43" t="s">
        <v>352</v>
      </c>
      <c r="F75" s="44" t="s">
        <v>353</v>
      </c>
      <c r="G75" s="43" t="s">
        <v>13</v>
      </c>
      <c r="H75" s="43" t="s">
        <v>74</v>
      </c>
      <c r="I75" s="43" t="s">
        <v>354</v>
      </c>
      <c r="J75" s="43" t="s">
        <v>194</v>
      </c>
      <c r="K75" s="43">
        <v>5</v>
      </c>
      <c r="L75" s="43">
        <v>5</v>
      </c>
      <c r="M75" s="43">
        <v>5</v>
      </c>
      <c r="N75" s="43">
        <v>15</v>
      </c>
      <c r="O75" s="43">
        <v>19</v>
      </c>
      <c r="AC75" s="54" t="str">
        <f>IF(O75="Abs","Abs",IF(AA75&lt;&gt;"",AA75,IF(X75&lt;&gt;"",CONCATENATE("1/2 ",X75),IF(U75&lt;&gt;"",CONCATENATE("1/4 ",U75),IF(R75&lt;&gt;"",CONCATENATE("1/8 ",R75),CONCATENATE("M ",O75))))))</f>
        <v>M 19</v>
      </c>
    </row>
    <row r="76" spans="1:30" x14ac:dyDescent="0.3">
      <c r="A76" s="55">
        <v>76</v>
      </c>
      <c r="B76" s="56">
        <v>20240153272</v>
      </c>
      <c r="C76" s="55">
        <v>0.3125</v>
      </c>
      <c r="D76" s="56">
        <v>3</v>
      </c>
      <c r="E76" s="56" t="s">
        <v>355</v>
      </c>
      <c r="F76" s="57" t="s">
        <v>356</v>
      </c>
      <c r="G76" s="56" t="s">
        <v>39</v>
      </c>
      <c r="H76" s="56" t="s">
        <v>74</v>
      </c>
      <c r="I76" s="56" t="s">
        <v>357</v>
      </c>
      <c r="J76" s="56" t="s">
        <v>323</v>
      </c>
      <c r="K76" s="56">
        <v>6</v>
      </c>
      <c r="L76" s="56">
        <v>6</v>
      </c>
      <c r="M76" s="56">
        <v>5</v>
      </c>
      <c r="N76" s="56">
        <v>17</v>
      </c>
      <c r="O76" s="56">
        <v>20</v>
      </c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5"/>
      <c r="AC76" s="54" t="str">
        <f>IF(O76="Abs","Abs",IF(AA76&lt;&gt;"",AA76,IF(X76&lt;&gt;"",CONCATENATE("1/2 ",X76),IF(U76&lt;&gt;"",CONCATENATE("1/4 ",U76),IF(R76&lt;&gt;"",CONCATENATE("1/8 ",R76),CONCATENATE("M ",O76))))))</f>
        <v>M 20</v>
      </c>
      <c r="AD76" s="55"/>
    </row>
    <row r="77" spans="1:30" x14ac:dyDescent="0.3">
      <c r="A77" s="42">
        <v>74</v>
      </c>
      <c r="B77" s="43">
        <v>20240164733</v>
      </c>
      <c r="C77" s="42">
        <v>0.4</v>
      </c>
      <c r="D77" s="43">
        <v>12</v>
      </c>
      <c r="E77" s="43" t="s">
        <v>338</v>
      </c>
      <c r="F77" s="44" t="s">
        <v>339</v>
      </c>
      <c r="G77" s="43" t="s">
        <v>96</v>
      </c>
      <c r="H77" s="43" t="s">
        <v>74</v>
      </c>
      <c r="I77" s="43" t="s">
        <v>340</v>
      </c>
      <c r="J77" s="43" t="s">
        <v>194</v>
      </c>
      <c r="K77" s="43">
        <v>6</v>
      </c>
      <c r="L77" s="43">
        <v>5</v>
      </c>
      <c r="M77" s="43">
        <v>6</v>
      </c>
      <c r="N77" s="43">
        <v>17</v>
      </c>
      <c r="O77" s="43">
        <v>21</v>
      </c>
      <c r="AC77" s="54" t="str">
        <f>IF(O77="Abs","Abs",IF(AA77&lt;&gt;"",AA77,IF(X77&lt;&gt;"",CONCATENATE("1/2 ",X77),IF(U77&lt;&gt;"",CONCATENATE("1/4 ",U77),IF(R77&lt;&gt;"",CONCATENATE("1/8 ",R77),CONCATENATE("M ",O77))))))</f>
        <v>M 21</v>
      </c>
    </row>
    <row r="78" spans="1:30" s="51" customFormat="1" x14ac:dyDescent="0.3">
      <c r="A78" s="51">
        <v>71</v>
      </c>
      <c r="B78" s="52">
        <v>20210058430</v>
      </c>
      <c r="C78" s="51">
        <v>0.45454545454545453</v>
      </c>
      <c r="D78" s="52">
        <v>27</v>
      </c>
      <c r="E78" s="52" t="s">
        <v>308</v>
      </c>
      <c r="F78" s="53" t="s">
        <v>309</v>
      </c>
      <c r="G78" s="52" t="s">
        <v>8</v>
      </c>
      <c r="H78" s="52" t="s">
        <v>74</v>
      </c>
      <c r="I78" s="52" t="s">
        <v>310</v>
      </c>
      <c r="J78" s="52" t="s">
        <v>194</v>
      </c>
      <c r="K78" s="52">
        <v>5</v>
      </c>
      <c r="L78" s="52">
        <v>6</v>
      </c>
      <c r="M78" s="52">
        <v>6</v>
      </c>
      <c r="N78" s="52">
        <v>17</v>
      </c>
      <c r="O78" s="52">
        <v>22</v>
      </c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C78" s="62" t="str">
        <f>IF(O78="Abs","Abs",IF(AA78&lt;&gt;"",AA78,IF(X78&lt;&gt;"",CONCATENATE("1/2 ",X78),IF(U78&lt;&gt;"",CONCATENATE("1/4 ",U78),IF(R78&lt;&gt;"",CONCATENATE("1/8 ",R78),CONCATENATE("M ",O78))))))</f>
        <v>M 22</v>
      </c>
    </row>
    <row r="79" spans="1:30" x14ac:dyDescent="0.3">
      <c r="A79" s="42">
        <v>79</v>
      </c>
      <c r="B79" s="43">
        <v>20180002446</v>
      </c>
      <c r="C79" s="42">
        <v>5</v>
      </c>
      <c r="D79" s="43">
        <v>40</v>
      </c>
      <c r="E79" s="43" t="s">
        <v>380</v>
      </c>
      <c r="F79" s="44" t="s">
        <v>83</v>
      </c>
      <c r="G79" s="43" t="s">
        <v>8</v>
      </c>
      <c r="H79" s="43" t="s">
        <v>82</v>
      </c>
      <c r="I79" s="43" t="s">
        <v>381</v>
      </c>
      <c r="J79" s="43" t="s">
        <v>140</v>
      </c>
      <c r="K79" s="43">
        <v>4</v>
      </c>
      <c r="L79" s="43">
        <v>1</v>
      </c>
      <c r="M79" s="43">
        <v>1</v>
      </c>
      <c r="N79" s="43">
        <v>6</v>
      </c>
      <c r="O79" s="43">
        <v>6</v>
      </c>
      <c r="V79" s="43">
        <v>208</v>
      </c>
      <c r="W79" s="43">
        <v>1</v>
      </c>
      <c r="X79" s="43">
        <v>1</v>
      </c>
      <c r="Y79" s="43">
        <v>105</v>
      </c>
      <c r="Z79" s="43">
        <v>1.9999999999999996</v>
      </c>
      <c r="AA79" s="43">
        <v>1</v>
      </c>
      <c r="AC79" s="54">
        <f>IF(O79="Abs","Abs",IF(AA79&lt;&gt;"",AA79,IF(X79&lt;&gt;"",CONCATENATE("1/2 ",X79),IF(U79&lt;&gt;"",CONCATENATE("1/4 ",U79),IF(R79&lt;&gt;"",CONCATENATE("1/8 ",R79),CONCATENATE("M ",O79))))))</f>
        <v>1</v>
      </c>
    </row>
    <row r="80" spans="1:30" x14ac:dyDescent="0.3">
      <c r="A80" s="42">
        <v>78</v>
      </c>
      <c r="B80" s="43">
        <v>20200055586</v>
      </c>
      <c r="C80" s="42">
        <v>10</v>
      </c>
      <c r="D80" s="43">
        <v>50</v>
      </c>
      <c r="E80" s="43" t="s">
        <v>358</v>
      </c>
      <c r="F80" s="44" t="s">
        <v>84</v>
      </c>
      <c r="G80" s="43" t="s">
        <v>39</v>
      </c>
      <c r="H80" s="43" t="s">
        <v>82</v>
      </c>
      <c r="I80" s="43" t="s">
        <v>359</v>
      </c>
      <c r="J80" s="43" t="s">
        <v>360</v>
      </c>
      <c r="K80" s="43">
        <v>1</v>
      </c>
      <c r="L80" s="43">
        <v>1</v>
      </c>
      <c r="M80" s="43">
        <v>1</v>
      </c>
      <c r="N80" s="43">
        <v>3</v>
      </c>
      <c r="O80" s="43">
        <v>1</v>
      </c>
      <c r="V80" s="43">
        <v>207</v>
      </c>
      <c r="W80" s="43">
        <v>1</v>
      </c>
      <c r="X80" s="43">
        <v>1</v>
      </c>
      <c r="Y80" s="43">
        <v>105</v>
      </c>
      <c r="Z80" s="43">
        <v>1.0000000000000009</v>
      </c>
      <c r="AA80" s="43">
        <v>2</v>
      </c>
      <c r="AC80" s="54">
        <f>IF(O80="Abs","Abs",IF(AA80&lt;&gt;"",AA80,IF(X80&lt;&gt;"",CONCATENATE("1/2 ",X80),IF(U80&lt;&gt;"",CONCATENATE("1/4 ",U80),IF(R80&lt;&gt;"",CONCATENATE("1/8 ",R80),CONCATENATE("M ",O80))))))</f>
        <v>2</v>
      </c>
    </row>
    <row r="81" spans="1:29" x14ac:dyDescent="0.3">
      <c r="A81" s="42">
        <v>84</v>
      </c>
      <c r="B81" s="43">
        <v>20180003533</v>
      </c>
      <c r="C81" s="42">
        <v>1.4285714285714286</v>
      </c>
      <c r="D81" s="43">
        <v>24</v>
      </c>
      <c r="E81" s="43" t="s">
        <v>382</v>
      </c>
      <c r="F81" s="44" t="s">
        <v>85</v>
      </c>
      <c r="G81" s="43" t="s">
        <v>13</v>
      </c>
      <c r="H81" s="43" t="s">
        <v>82</v>
      </c>
      <c r="I81" s="43" t="s">
        <v>383</v>
      </c>
      <c r="J81" s="43" t="s">
        <v>289</v>
      </c>
      <c r="K81" s="43">
        <v>1</v>
      </c>
      <c r="L81" s="43">
        <v>2</v>
      </c>
      <c r="M81" s="43">
        <v>2</v>
      </c>
      <c r="N81" s="43">
        <v>5</v>
      </c>
      <c r="O81" s="43">
        <v>5</v>
      </c>
      <c r="V81" s="43">
        <v>207</v>
      </c>
      <c r="W81" s="43">
        <v>3</v>
      </c>
      <c r="X81" s="43">
        <v>3</v>
      </c>
      <c r="Y81" s="43">
        <v>105</v>
      </c>
      <c r="Z81" s="43">
        <v>5</v>
      </c>
      <c r="AA81" s="43">
        <v>3</v>
      </c>
      <c r="AC81" s="54">
        <f>IF(O81="Abs","Abs",IF(AA81&lt;&gt;"",AA81,IF(X81&lt;&gt;"",CONCATENATE("1/2 ",X81),IF(U81&lt;&gt;"",CONCATENATE("1/4 ",U81),IF(R81&lt;&gt;"",CONCATENATE("1/8 ",R81),CONCATENATE("M ",O81))))))</f>
        <v>3</v>
      </c>
    </row>
    <row r="82" spans="1:29" x14ac:dyDescent="0.3">
      <c r="A82" s="42">
        <v>81</v>
      </c>
      <c r="B82" s="43">
        <v>20170009444</v>
      </c>
      <c r="C82" s="42">
        <v>2.5</v>
      </c>
      <c r="D82" s="43">
        <v>29</v>
      </c>
      <c r="E82" s="43" t="s">
        <v>410</v>
      </c>
      <c r="F82" s="44" t="s">
        <v>86</v>
      </c>
      <c r="G82" s="43" t="s">
        <v>39</v>
      </c>
      <c r="H82" s="43" t="s">
        <v>82</v>
      </c>
      <c r="I82" s="43" t="s">
        <v>411</v>
      </c>
      <c r="J82" s="43" t="s">
        <v>166</v>
      </c>
      <c r="K82" s="43">
        <v>2</v>
      </c>
      <c r="L82" s="43">
        <v>1</v>
      </c>
      <c r="M82" s="43">
        <v>2</v>
      </c>
      <c r="N82" s="43">
        <v>5</v>
      </c>
      <c r="O82" s="43">
        <v>4</v>
      </c>
      <c r="V82" s="43">
        <v>207</v>
      </c>
      <c r="W82" s="43">
        <v>2</v>
      </c>
      <c r="X82" s="43">
        <v>4</v>
      </c>
      <c r="Y82" s="43">
        <v>105</v>
      </c>
      <c r="Z82" s="43">
        <v>7</v>
      </c>
      <c r="AA82" s="43">
        <v>4</v>
      </c>
      <c r="AC82" s="54">
        <f>IF(O82="Abs","Abs",IF(AA82&lt;&gt;"",AA82,IF(X82&lt;&gt;"",CONCATENATE("1/2 ",X82),IF(U82&lt;&gt;"",CONCATENATE("1/4 ",U82),IF(R82&lt;&gt;"",CONCATENATE("1/8 ",R82),CONCATENATE("M ",O82))))))</f>
        <v>4</v>
      </c>
    </row>
    <row r="83" spans="1:29" x14ac:dyDescent="0.3">
      <c r="A83" s="42">
        <v>103</v>
      </c>
      <c r="B83" s="43">
        <v>20200029552</v>
      </c>
      <c r="C83" s="42">
        <v>0</v>
      </c>
      <c r="D83" s="43">
        <v>0</v>
      </c>
      <c r="E83" s="43" t="s">
        <v>45</v>
      </c>
      <c r="F83" s="44" t="s">
        <v>46</v>
      </c>
      <c r="G83" s="43" t="s">
        <v>8</v>
      </c>
      <c r="H83" s="43" t="s">
        <v>82</v>
      </c>
      <c r="I83" s="43" t="s">
        <v>394</v>
      </c>
      <c r="J83" s="43" t="s">
        <v>327</v>
      </c>
      <c r="K83" s="43">
        <v>3</v>
      </c>
      <c r="L83" s="43">
        <v>3</v>
      </c>
      <c r="M83" s="43">
        <v>1</v>
      </c>
      <c r="N83" s="43">
        <v>7</v>
      </c>
      <c r="O83" s="43">
        <v>7</v>
      </c>
      <c r="V83" s="43">
        <v>208</v>
      </c>
      <c r="W83" s="43">
        <v>3</v>
      </c>
      <c r="X83" s="43">
        <v>3</v>
      </c>
      <c r="Y83" s="43">
        <v>105</v>
      </c>
      <c r="Z83" s="43">
        <v>6.0000000000000009</v>
      </c>
      <c r="AA83" s="43">
        <v>5</v>
      </c>
      <c r="AC83" s="54">
        <f>IF(O83="Abs","Abs",IF(AA83&lt;&gt;"",AA83,IF(X83&lt;&gt;"",CONCATENATE("1/2 ",X83),IF(U83&lt;&gt;"",CONCATENATE("1/4 ",U83),IF(R83&lt;&gt;"",CONCATENATE("1/8 ",R83),CONCATENATE("M ",O83))))))</f>
        <v>5</v>
      </c>
    </row>
    <row r="84" spans="1:29" x14ac:dyDescent="0.3">
      <c r="A84" s="42">
        <v>87</v>
      </c>
      <c r="B84" s="43">
        <v>20210081597</v>
      </c>
      <c r="C84" s="42">
        <v>0.83333333333333337</v>
      </c>
      <c r="D84" s="43">
        <v>8</v>
      </c>
      <c r="E84" s="43" t="s">
        <v>37</v>
      </c>
      <c r="F84" s="44" t="s">
        <v>38</v>
      </c>
      <c r="G84" s="43" t="s">
        <v>39</v>
      </c>
      <c r="H84" s="43" t="s">
        <v>82</v>
      </c>
      <c r="I84" s="43" t="s">
        <v>384</v>
      </c>
      <c r="J84" s="43" t="s">
        <v>146</v>
      </c>
      <c r="K84" s="43">
        <v>2</v>
      </c>
      <c r="L84" s="43">
        <v>2</v>
      </c>
      <c r="M84" s="43">
        <v>1</v>
      </c>
      <c r="N84" s="43">
        <v>5</v>
      </c>
      <c r="O84" s="43">
        <v>2</v>
      </c>
      <c r="V84" s="43">
        <v>208</v>
      </c>
      <c r="W84" s="43">
        <v>2</v>
      </c>
      <c r="X84" s="43">
        <v>2</v>
      </c>
      <c r="Y84" s="43">
        <v>105</v>
      </c>
      <c r="Z84" s="43">
        <v>3.9999999999999991</v>
      </c>
      <c r="AA84" s="43">
        <v>6</v>
      </c>
      <c r="AC84" s="54">
        <f>IF(O84="Abs","Abs",IF(AA84&lt;&gt;"",AA84,IF(X84&lt;&gt;"",CONCATENATE("1/2 ",X84),IF(U84&lt;&gt;"",CONCATENATE("1/4 ",U84),IF(R84&lt;&gt;"",CONCATENATE("1/8 ",R84),CONCATENATE("M ",O84))))))</f>
        <v>6</v>
      </c>
    </row>
    <row r="85" spans="1:29" x14ac:dyDescent="0.3">
      <c r="A85" s="42">
        <v>80</v>
      </c>
      <c r="B85" s="43">
        <v>20190014682</v>
      </c>
      <c r="C85" s="42">
        <v>3.3333333333333335</v>
      </c>
      <c r="D85" s="43">
        <v>37</v>
      </c>
      <c r="E85" s="43" t="s">
        <v>395</v>
      </c>
      <c r="F85" s="44" t="s">
        <v>87</v>
      </c>
      <c r="G85" s="43" t="s">
        <v>39</v>
      </c>
      <c r="H85" s="43" t="s">
        <v>82</v>
      </c>
      <c r="I85" s="43" t="s">
        <v>396</v>
      </c>
      <c r="J85" s="43" t="s">
        <v>163</v>
      </c>
      <c r="K85" s="43">
        <v>1</v>
      </c>
      <c r="L85" s="43">
        <v>2</v>
      </c>
      <c r="M85" s="43">
        <v>4</v>
      </c>
      <c r="N85" s="43">
        <v>7</v>
      </c>
      <c r="O85" s="43">
        <v>9</v>
      </c>
      <c r="V85" s="43">
        <v>207</v>
      </c>
      <c r="W85" s="43">
        <v>7</v>
      </c>
      <c r="X85" s="43">
        <v>2</v>
      </c>
      <c r="Y85" s="43">
        <v>105</v>
      </c>
      <c r="Z85" s="43">
        <v>3.0000000000000004</v>
      </c>
      <c r="AA85" s="43">
        <v>7</v>
      </c>
      <c r="AC85" s="54">
        <f>IF(O85="Abs","Abs",IF(AA85&lt;&gt;"",AA85,IF(X85&lt;&gt;"",CONCATENATE("1/2 ",X85),IF(U85&lt;&gt;"",CONCATENATE("1/4 ",U85),IF(R85&lt;&gt;"",CONCATENATE("1/8 ",R85),CONCATENATE("M ",O85))))))</f>
        <v>7</v>
      </c>
    </row>
    <row r="86" spans="1:29" x14ac:dyDescent="0.3">
      <c r="A86" s="42">
        <v>83</v>
      </c>
      <c r="B86" s="43">
        <v>20190002241</v>
      </c>
      <c r="C86" s="42">
        <v>1.6666666666666667</v>
      </c>
      <c r="D86" s="43">
        <v>25</v>
      </c>
      <c r="E86" s="43" t="s">
        <v>397</v>
      </c>
      <c r="F86" s="44" t="s">
        <v>88</v>
      </c>
      <c r="G86" s="43" t="s">
        <v>13</v>
      </c>
      <c r="H86" s="43" t="s">
        <v>82</v>
      </c>
      <c r="I86" s="43" t="s">
        <v>398</v>
      </c>
      <c r="J86" s="43" t="s">
        <v>399</v>
      </c>
      <c r="K86" s="43">
        <v>2</v>
      </c>
      <c r="L86" s="43">
        <v>4</v>
      </c>
      <c r="M86" s="43">
        <v>3</v>
      </c>
      <c r="N86" s="43">
        <v>9</v>
      </c>
      <c r="O86" s="43">
        <v>11</v>
      </c>
      <c r="V86" s="43">
        <v>208</v>
      </c>
      <c r="W86" s="43">
        <v>6</v>
      </c>
      <c r="X86" s="43">
        <v>4</v>
      </c>
      <c r="Y86" s="43">
        <v>105</v>
      </c>
      <c r="Z86" s="43">
        <v>8</v>
      </c>
      <c r="AA86" s="43">
        <v>8</v>
      </c>
      <c r="AC86" s="54">
        <f>IF(O86="Abs","Abs",IF(AA86&lt;&gt;"",AA86,IF(X86&lt;&gt;"",CONCATENATE("1/2 ",X86),IF(U86&lt;&gt;"",CONCATENATE("1/4 ",U86),IF(R86&lt;&gt;"",CONCATENATE("1/8 ",R86),CONCATENATE("M ",O86))))))</f>
        <v>8</v>
      </c>
    </row>
    <row r="87" spans="1:29" x14ac:dyDescent="0.3">
      <c r="A87" s="42">
        <v>82</v>
      </c>
      <c r="B87" s="43">
        <v>20190001943</v>
      </c>
      <c r="C87" s="42">
        <v>2</v>
      </c>
      <c r="D87" s="43">
        <v>27</v>
      </c>
      <c r="E87" s="43" t="s">
        <v>412</v>
      </c>
      <c r="F87" s="44" t="s">
        <v>413</v>
      </c>
      <c r="G87" s="43" t="s">
        <v>8</v>
      </c>
      <c r="H87" s="43" t="s">
        <v>82</v>
      </c>
      <c r="I87" s="43" t="s">
        <v>414</v>
      </c>
      <c r="J87" s="43" t="s">
        <v>169</v>
      </c>
      <c r="K87" s="43">
        <v>1</v>
      </c>
      <c r="L87" s="43">
        <v>3</v>
      </c>
      <c r="M87" s="43">
        <v>3</v>
      </c>
      <c r="N87" s="43">
        <v>7</v>
      </c>
      <c r="O87" s="43">
        <v>8</v>
      </c>
      <c r="V87" s="43">
        <v>207</v>
      </c>
      <c r="W87" s="43">
        <v>4</v>
      </c>
      <c r="X87" s="43">
        <v>5</v>
      </c>
      <c r="AC87" s="54" t="str">
        <f>IF(O87="Abs","Abs",IF(AA87&lt;&gt;"",AA87,IF(X87&lt;&gt;"",CONCATENATE("1/2 ",X87),IF(U87&lt;&gt;"",CONCATENATE("1/4 ",U87),IF(R87&lt;&gt;"",CONCATENATE("1/8 ",R87),CONCATENATE("M ",O87))))))</f>
        <v>1/2 5</v>
      </c>
    </row>
    <row r="88" spans="1:29" x14ac:dyDescent="0.3">
      <c r="A88" s="42">
        <v>89</v>
      </c>
      <c r="B88" s="43">
        <v>20230120943</v>
      </c>
      <c r="C88" s="42">
        <v>0.52631578947368418</v>
      </c>
      <c r="D88" s="43">
        <v>36</v>
      </c>
      <c r="E88" s="43" t="s">
        <v>415</v>
      </c>
      <c r="F88" s="44" t="s">
        <v>416</v>
      </c>
      <c r="G88" s="43" t="s">
        <v>8</v>
      </c>
      <c r="H88" s="43" t="s">
        <v>82</v>
      </c>
      <c r="I88" s="43" t="s">
        <v>417</v>
      </c>
      <c r="J88" s="43" t="s">
        <v>172</v>
      </c>
      <c r="K88" s="43">
        <v>3</v>
      </c>
      <c r="L88" s="43">
        <v>4</v>
      </c>
      <c r="M88" s="43">
        <v>2</v>
      </c>
      <c r="N88" s="43">
        <v>9</v>
      </c>
      <c r="O88" s="43">
        <v>10</v>
      </c>
      <c r="V88" s="43">
        <v>208</v>
      </c>
      <c r="W88" s="43">
        <v>5</v>
      </c>
      <c r="X88" s="43">
        <v>5</v>
      </c>
      <c r="AC88" s="54" t="str">
        <f>IF(O88="Abs","Abs",IF(AA88&lt;&gt;"",AA88,IF(X88&lt;&gt;"",CONCATENATE("1/2 ",X88),IF(U88&lt;&gt;"",CONCATENATE("1/4 ",U88),IF(R88&lt;&gt;"",CONCATENATE("1/8 ",R88),CONCATENATE("M ",O88))))))</f>
        <v>1/2 5</v>
      </c>
    </row>
    <row r="89" spans="1:29" x14ac:dyDescent="0.3">
      <c r="A89" s="42">
        <v>86</v>
      </c>
      <c r="B89" s="43">
        <v>20230123081</v>
      </c>
      <c r="C89" s="42">
        <v>1.1111111111111112</v>
      </c>
      <c r="D89" s="43">
        <v>15</v>
      </c>
      <c r="E89" s="43" t="s">
        <v>364</v>
      </c>
      <c r="F89" s="44" t="s">
        <v>365</v>
      </c>
      <c r="G89" s="43" t="s">
        <v>8</v>
      </c>
      <c r="H89" s="43" t="s">
        <v>82</v>
      </c>
      <c r="I89" s="43" t="s">
        <v>366</v>
      </c>
      <c r="J89" s="43" t="s">
        <v>274</v>
      </c>
      <c r="K89" s="43">
        <v>2</v>
      </c>
      <c r="L89" s="43">
        <v>1</v>
      </c>
      <c r="M89" s="43">
        <v>2</v>
      </c>
      <c r="N89" s="43">
        <v>5</v>
      </c>
      <c r="O89" s="43">
        <v>3</v>
      </c>
      <c r="V89" s="43">
        <v>208</v>
      </c>
      <c r="W89" s="43">
        <v>4</v>
      </c>
      <c r="X89" s="43">
        <v>6</v>
      </c>
      <c r="AC89" s="54" t="str">
        <f>IF(O89="Abs","Abs",IF(AA89&lt;&gt;"",AA89,IF(X89&lt;&gt;"",CONCATENATE("1/2 ",X89),IF(U89&lt;&gt;"",CONCATENATE("1/4 ",U89),IF(R89&lt;&gt;"",CONCATENATE("1/8 ",R89),CONCATENATE("M ",O89))))))</f>
        <v>1/2 6</v>
      </c>
    </row>
    <row r="90" spans="1:29" x14ac:dyDescent="0.3">
      <c r="A90" s="42">
        <v>85</v>
      </c>
      <c r="B90" s="43">
        <v>20180004006</v>
      </c>
      <c r="C90" s="42">
        <v>1.25</v>
      </c>
      <c r="D90" s="43">
        <v>17</v>
      </c>
      <c r="E90" s="43" t="s">
        <v>361</v>
      </c>
      <c r="F90" s="44" t="s">
        <v>362</v>
      </c>
      <c r="G90" s="43" t="s">
        <v>8</v>
      </c>
      <c r="H90" s="43" t="s">
        <v>82</v>
      </c>
      <c r="I90" s="43" t="s">
        <v>363</v>
      </c>
      <c r="J90" s="43" t="s">
        <v>166</v>
      </c>
      <c r="K90" s="43">
        <v>3</v>
      </c>
      <c r="L90" s="43">
        <v>4</v>
      </c>
      <c r="M90" s="43">
        <v>3</v>
      </c>
      <c r="N90" s="43">
        <v>10</v>
      </c>
      <c r="O90" s="43">
        <v>12</v>
      </c>
      <c r="V90" s="43">
        <v>207</v>
      </c>
      <c r="W90" s="43">
        <v>5</v>
      </c>
      <c r="X90" s="43">
        <v>6</v>
      </c>
      <c r="AC90" s="54" t="str">
        <f>IF(O90="Abs","Abs",IF(AA90&lt;&gt;"",AA90,IF(X90&lt;&gt;"",CONCATENATE("1/2 ",X90),IF(U90&lt;&gt;"",CONCATENATE("1/4 ",U90),IF(R90&lt;&gt;"",CONCATENATE("1/8 ",R90),CONCATENATE("M ",O90))))))</f>
        <v>1/2 6</v>
      </c>
    </row>
    <row r="91" spans="1:29" x14ac:dyDescent="0.3">
      <c r="A91" s="42">
        <v>91</v>
      </c>
      <c r="B91" s="43">
        <v>20220087962</v>
      </c>
      <c r="C91" s="42">
        <v>0.47619047619047616</v>
      </c>
      <c r="D91" s="43">
        <v>28</v>
      </c>
      <c r="E91" s="43" t="s">
        <v>401</v>
      </c>
      <c r="F91" s="44" t="s">
        <v>402</v>
      </c>
      <c r="G91" s="43" t="s">
        <v>13</v>
      </c>
      <c r="H91" s="43" t="s">
        <v>82</v>
      </c>
      <c r="I91" s="43" t="s">
        <v>403</v>
      </c>
      <c r="J91" s="43" t="s">
        <v>194</v>
      </c>
      <c r="K91" s="43">
        <v>4</v>
      </c>
      <c r="L91" s="43">
        <v>3</v>
      </c>
      <c r="M91" s="43">
        <v>4</v>
      </c>
      <c r="N91" s="43">
        <v>11</v>
      </c>
      <c r="O91" s="43">
        <v>14</v>
      </c>
      <c r="V91" s="43">
        <v>208</v>
      </c>
      <c r="W91" s="43">
        <v>7</v>
      </c>
      <c r="X91" s="43">
        <v>7</v>
      </c>
      <c r="AC91" s="54" t="str">
        <f>IF(O91="Abs","Abs",IF(AA91&lt;&gt;"",AA91,IF(X91&lt;&gt;"",CONCATENATE("1/2 ",X91),IF(U91&lt;&gt;"",CONCATENATE("1/4 ",U91),IF(R91&lt;&gt;"",CONCATENATE("1/8 ",R91),CONCATENATE("M ",O91))))))</f>
        <v>1/2 7</v>
      </c>
    </row>
    <row r="92" spans="1:29" x14ac:dyDescent="0.3">
      <c r="A92" s="42">
        <v>90</v>
      </c>
      <c r="B92" s="43">
        <v>20210057664</v>
      </c>
      <c r="C92" s="42">
        <v>0.5</v>
      </c>
      <c r="D92" s="43">
        <v>34</v>
      </c>
      <c r="E92" s="43" t="s">
        <v>418</v>
      </c>
      <c r="F92" s="44" t="s">
        <v>419</v>
      </c>
      <c r="G92" s="43" t="s">
        <v>39</v>
      </c>
      <c r="H92" s="43" t="s">
        <v>82</v>
      </c>
      <c r="I92" s="43" t="s">
        <v>411</v>
      </c>
      <c r="J92" s="43" t="s">
        <v>175</v>
      </c>
      <c r="K92" s="43">
        <v>4</v>
      </c>
      <c r="L92" s="43">
        <v>5</v>
      </c>
      <c r="M92" s="43">
        <v>3</v>
      </c>
      <c r="N92" s="43">
        <v>12</v>
      </c>
      <c r="O92" s="43">
        <v>16</v>
      </c>
      <c r="V92" s="43">
        <v>207</v>
      </c>
      <c r="W92" s="43">
        <v>6</v>
      </c>
      <c r="X92" s="43">
        <v>7</v>
      </c>
      <c r="AC92" s="54" t="str">
        <f>IF(O92="Abs","Abs",IF(AA92&lt;&gt;"",AA92,IF(X92&lt;&gt;"",CONCATENATE("1/2 ",X92),IF(U92&lt;&gt;"",CONCATENATE("1/4 ",U92),IF(R92&lt;&gt;"",CONCATENATE("1/8 ",R92),CONCATENATE("M ",O92))))))</f>
        <v>1/2 7</v>
      </c>
    </row>
    <row r="93" spans="1:29" x14ac:dyDescent="0.3">
      <c r="A93" s="42">
        <v>93</v>
      </c>
      <c r="B93" s="43">
        <v>20240149993</v>
      </c>
      <c r="C93" s="42">
        <v>0.43478260869565216</v>
      </c>
      <c r="D93" s="43">
        <v>22</v>
      </c>
      <c r="E93" s="43" t="s">
        <v>367</v>
      </c>
      <c r="F93" s="44" t="s">
        <v>368</v>
      </c>
      <c r="G93" s="43" t="s">
        <v>39</v>
      </c>
      <c r="H93" s="43" t="s">
        <v>82</v>
      </c>
      <c r="I93" s="43" t="s">
        <v>369</v>
      </c>
      <c r="J93" s="43" t="s">
        <v>260</v>
      </c>
      <c r="K93" s="43">
        <v>4</v>
      </c>
      <c r="L93" s="43">
        <v>2</v>
      </c>
      <c r="M93" s="43">
        <v>4</v>
      </c>
      <c r="N93" s="43">
        <v>10</v>
      </c>
      <c r="O93" s="43">
        <v>13</v>
      </c>
      <c r="V93" s="43">
        <v>207</v>
      </c>
      <c r="W93" s="43">
        <v>8</v>
      </c>
      <c r="X93" s="43">
        <v>8</v>
      </c>
      <c r="AC93" s="54" t="str">
        <f>IF(O93="Abs","Abs",IF(AA93&lt;&gt;"",AA93,IF(X93&lt;&gt;"",CONCATENATE("1/2 ",X93),IF(U93&lt;&gt;"",CONCATENATE("1/4 ",U93),IF(R93&lt;&gt;"",CONCATENATE("1/8 ",R93),CONCATENATE("M ",O93))))))</f>
        <v>1/2 8</v>
      </c>
    </row>
    <row r="94" spans="1:29" x14ac:dyDescent="0.3">
      <c r="A94" s="42">
        <v>96</v>
      </c>
      <c r="B94" s="43">
        <v>20210070088</v>
      </c>
      <c r="C94" s="42">
        <v>0.37037037037037035</v>
      </c>
      <c r="D94" s="43">
        <v>11</v>
      </c>
      <c r="E94" s="43" t="s">
        <v>404</v>
      </c>
      <c r="F94" s="44" t="s">
        <v>405</v>
      </c>
      <c r="G94" s="43" t="s">
        <v>96</v>
      </c>
      <c r="H94" s="43" t="s">
        <v>82</v>
      </c>
      <c r="I94" s="43" t="s">
        <v>406</v>
      </c>
      <c r="J94" s="43" t="s">
        <v>233</v>
      </c>
      <c r="K94" s="43">
        <v>3</v>
      </c>
      <c r="L94" s="43">
        <v>3</v>
      </c>
      <c r="M94" s="43">
        <v>5</v>
      </c>
      <c r="N94" s="43">
        <v>11</v>
      </c>
      <c r="O94" s="43">
        <v>15</v>
      </c>
      <c r="V94" s="43">
        <v>208</v>
      </c>
      <c r="W94" s="43">
        <v>8</v>
      </c>
      <c r="X94" s="43">
        <v>8</v>
      </c>
      <c r="AC94" s="54" t="str">
        <f>IF(O94="Abs","Abs",IF(AA94&lt;&gt;"",AA94,IF(X94&lt;&gt;"",CONCATENATE("1/2 ",X94),IF(U94&lt;&gt;"",CONCATENATE("1/4 ",U94),IF(R94&lt;&gt;"",CONCATENATE("1/8 ",R94),CONCATENATE("M ",O94))))))</f>
        <v>1/2 8</v>
      </c>
    </row>
    <row r="95" spans="1:29" x14ac:dyDescent="0.3">
      <c r="A95" s="42">
        <v>97</v>
      </c>
      <c r="B95" s="43">
        <v>20220089057</v>
      </c>
      <c r="C95" s="42">
        <v>0.33333333333333331</v>
      </c>
      <c r="D95" s="43">
        <v>8</v>
      </c>
      <c r="E95" s="43" t="s">
        <v>420</v>
      </c>
      <c r="F95" s="44" t="s">
        <v>421</v>
      </c>
      <c r="G95" s="43" t="s">
        <v>39</v>
      </c>
      <c r="H95" s="43" t="s">
        <v>82</v>
      </c>
      <c r="I95" s="43" t="s">
        <v>422</v>
      </c>
      <c r="J95" s="43" t="s">
        <v>423</v>
      </c>
      <c r="K95" s="43">
        <v>5</v>
      </c>
      <c r="L95" s="43">
        <v>6</v>
      </c>
      <c r="M95" s="43">
        <v>4</v>
      </c>
      <c r="N95" s="43">
        <v>15</v>
      </c>
      <c r="O95" s="43">
        <v>17</v>
      </c>
      <c r="AC95" s="54" t="str">
        <f>IF(O95="Abs","Abs",IF(AA95&lt;&gt;"",AA95,IF(X95&lt;&gt;"",CONCATENATE("1/2 ",X95),IF(U95&lt;&gt;"",CONCATENATE("1/4 ",U95),IF(R95&lt;&gt;"",CONCATENATE("1/8 ",R95),CONCATENATE("M ",O95))))))</f>
        <v>M 17</v>
      </c>
    </row>
    <row r="96" spans="1:29" x14ac:dyDescent="0.3">
      <c r="A96" s="42">
        <v>92</v>
      </c>
      <c r="B96" s="43">
        <v>20220088130</v>
      </c>
      <c r="C96" s="42">
        <v>0.45454545454545453</v>
      </c>
      <c r="D96" s="43">
        <v>25</v>
      </c>
      <c r="E96" s="43" t="s">
        <v>385</v>
      </c>
      <c r="F96" s="44" t="s">
        <v>386</v>
      </c>
      <c r="G96" s="43" t="s">
        <v>13</v>
      </c>
      <c r="H96" s="43" t="s">
        <v>82</v>
      </c>
      <c r="I96" s="43" t="s">
        <v>387</v>
      </c>
      <c r="J96" s="43" t="s">
        <v>226</v>
      </c>
      <c r="K96" s="43">
        <v>5</v>
      </c>
      <c r="L96" s="43">
        <v>5</v>
      </c>
      <c r="M96" s="43">
        <v>5</v>
      </c>
      <c r="N96" s="43">
        <v>15</v>
      </c>
      <c r="O96" s="43">
        <v>18</v>
      </c>
      <c r="AC96" s="54" t="str">
        <f>IF(O96="Abs","Abs",IF(AA96&lt;&gt;"",AA96,IF(X96&lt;&gt;"",CONCATENATE("1/2 ",X96),IF(U96&lt;&gt;"",CONCATENATE("1/4 ",U96),IF(R96&lt;&gt;"",CONCATENATE("1/8 ",R96),CONCATENATE("M ",O96))))))</f>
        <v>M 18</v>
      </c>
    </row>
    <row r="97" spans="1:29" x14ac:dyDescent="0.3">
      <c r="A97" s="42">
        <v>88</v>
      </c>
      <c r="B97" s="43">
        <v>20190014681</v>
      </c>
      <c r="C97" s="42">
        <v>0.7142857142857143</v>
      </c>
      <c r="D97" s="43">
        <v>8</v>
      </c>
      <c r="E97" s="43" t="s">
        <v>42</v>
      </c>
      <c r="F97" s="44" t="s">
        <v>43</v>
      </c>
      <c r="G97" s="43" t="s">
        <v>39</v>
      </c>
      <c r="H97" s="43" t="s">
        <v>82</v>
      </c>
      <c r="I97" s="43" t="s">
        <v>400</v>
      </c>
      <c r="J97" s="43" t="s">
        <v>187</v>
      </c>
      <c r="K97" s="43">
        <v>6</v>
      </c>
      <c r="L97" s="43">
        <v>5</v>
      </c>
      <c r="M97" s="43">
        <v>5</v>
      </c>
      <c r="N97" s="43">
        <v>16</v>
      </c>
      <c r="O97" s="43">
        <v>19</v>
      </c>
      <c r="AC97" s="54" t="str">
        <f>IF(O97="Abs","Abs",IF(AA97&lt;&gt;"",AA97,IF(X97&lt;&gt;"",CONCATENATE("1/2 ",X97),IF(U97&lt;&gt;"",CONCATENATE("1/4 ",U97),IF(R97&lt;&gt;"",CONCATENATE("1/8 ",R97),CONCATENATE("M ",O97))))))</f>
        <v>M 19</v>
      </c>
    </row>
    <row r="98" spans="1:29" x14ac:dyDescent="0.3">
      <c r="A98" s="42">
        <v>94</v>
      </c>
      <c r="B98" s="43">
        <v>20240153083</v>
      </c>
      <c r="C98" s="42">
        <v>0.41666666666666669</v>
      </c>
      <c r="D98" s="43">
        <v>19</v>
      </c>
      <c r="E98" s="43" t="s">
        <v>370</v>
      </c>
      <c r="F98" s="44" t="s">
        <v>371</v>
      </c>
      <c r="G98" s="43" t="s">
        <v>8</v>
      </c>
      <c r="H98" s="43" t="s">
        <v>82</v>
      </c>
      <c r="I98" s="43" t="s">
        <v>372</v>
      </c>
      <c r="J98" s="43" t="s">
        <v>158</v>
      </c>
      <c r="K98" s="43">
        <v>6</v>
      </c>
      <c r="L98" s="43">
        <v>5</v>
      </c>
      <c r="M98" s="43">
        <v>6</v>
      </c>
      <c r="N98" s="43">
        <v>17</v>
      </c>
      <c r="O98" s="43">
        <v>20</v>
      </c>
      <c r="AC98" s="54" t="str">
        <f>IF(O98="Abs","Abs",IF(AA98&lt;&gt;"",AA98,IF(X98&lt;&gt;"",CONCATENATE("1/2 ",X98),IF(U98&lt;&gt;"",CONCATENATE("1/4 ",U98),IF(R98&lt;&gt;"",CONCATENATE("1/8 ",R98),CONCATENATE("M ",O98))))))</f>
        <v>M 20</v>
      </c>
    </row>
    <row r="99" spans="1:29" x14ac:dyDescent="0.3">
      <c r="A99" s="42">
        <v>99</v>
      </c>
      <c r="B99" s="43">
        <v>20220092140</v>
      </c>
      <c r="C99" s="42">
        <v>0.3125</v>
      </c>
      <c r="D99" s="43">
        <v>8</v>
      </c>
      <c r="E99" s="43" t="s">
        <v>407</v>
      </c>
      <c r="F99" s="44" t="s">
        <v>408</v>
      </c>
      <c r="G99" s="43" t="s">
        <v>8</v>
      </c>
      <c r="H99" s="43" t="s">
        <v>82</v>
      </c>
      <c r="I99" s="43" t="s">
        <v>409</v>
      </c>
      <c r="J99" s="43" t="s">
        <v>179</v>
      </c>
      <c r="K99" s="43">
        <v>5</v>
      </c>
      <c r="L99" s="43">
        <v>6</v>
      </c>
      <c r="M99" s="43">
        <v>6</v>
      </c>
      <c r="N99" s="43">
        <v>17</v>
      </c>
      <c r="O99" s="43">
        <v>21</v>
      </c>
      <c r="AC99" s="54" t="str">
        <f>IF(O99="Abs","Abs",IF(AA99&lt;&gt;"",AA99,IF(X99&lt;&gt;"",CONCATENATE("1/2 ",X99),IF(U99&lt;&gt;"",CONCATENATE("1/4 ",U99),IF(R99&lt;&gt;"",CONCATENATE("1/8 ",R99),CONCATENATE("M ",O99))))))</f>
        <v>M 21</v>
      </c>
    </row>
    <row r="100" spans="1:29" x14ac:dyDescent="0.3">
      <c r="A100" s="42">
        <v>100</v>
      </c>
      <c r="B100" s="43">
        <v>20240151696</v>
      </c>
      <c r="C100" s="42">
        <v>0.29411764705882354</v>
      </c>
      <c r="D100" s="43">
        <v>7</v>
      </c>
      <c r="E100" s="43" t="s">
        <v>391</v>
      </c>
      <c r="F100" s="44" t="s">
        <v>392</v>
      </c>
      <c r="G100" s="43" t="s">
        <v>39</v>
      </c>
      <c r="H100" s="43" t="s">
        <v>82</v>
      </c>
      <c r="I100" s="43" t="s">
        <v>393</v>
      </c>
      <c r="J100" s="43" t="s">
        <v>198</v>
      </c>
      <c r="K100" s="43">
        <v>6</v>
      </c>
      <c r="L100" s="43">
        <v>4</v>
      </c>
      <c r="M100" s="43">
        <v>7</v>
      </c>
      <c r="N100" s="43">
        <v>17</v>
      </c>
      <c r="O100" s="43">
        <v>22</v>
      </c>
      <c r="AC100" s="54" t="str">
        <f>IF(O100="Abs","Abs",IF(AA100&lt;&gt;"",AA100,IF(X100&lt;&gt;"",CONCATENATE("1/2 ",X100),IF(U100&lt;&gt;"",CONCATENATE("1/4 ",U100),IF(R100&lt;&gt;"",CONCATENATE("1/8 ",R100),CONCATENATE("M ",O100))))))</f>
        <v>M 22</v>
      </c>
    </row>
    <row r="101" spans="1:29" x14ac:dyDescent="0.3">
      <c r="A101" s="42">
        <v>102</v>
      </c>
      <c r="B101" s="43">
        <v>20240150573</v>
      </c>
      <c r="C101" s="42">
        <v>0.25641025641025639</v>
      </c>
      <c r="D101" s="43">
        <v>2</v>
      </c>
      <c r="E101" s="43" t="s">
        <v>377</v>
      </c>
      <c r="F101" s="44" t="s">
        <v>378</v>
      </c>
      <c r="G101" s="43" t="s">
        <v>39</v>
      </c>
      <c r="H101" s="43" t="s">
        <v>82</v>
      </c>
      <c r="I101" s="43" t="s">
        <v>379</v>
      </c>
      <c r="J101" s="43" t="s">
        <v>327</v>
      </c>
      <c r="K101" s="43">
        <v>5</v>
      </c>
      <c r="L101" s="43">
        <v>6</v>
      </c>
      <c r="M101" s="43">
        <v>7</v>
      </c>
      <c r="N101" s="43">
        <v>18</v>
      </c>
      <c r="O101" s="43">
        <v>23</v>
      </c>
      <c r="AC101" s="54" t="str">
        <f>IF(O101="Abs","Abs",IF(AA101&lt;&gt;"",AA101,IF(X101&lt;&gt;"",CONCATENATE("1/2 ",X101),IF(U101&lt;&gt;"",CONCATENATE("1/4 ",U101),IF(R101&lt;&gt;"",CONCATENATE("1/8 ",R101),CONCATENATE("M ",O101))))))</f>
        <v>M 23</v>
      </c>
    </row>
    <row r="102" spans="1:29" x14ac:dyDescent="0.3">
      <c r="A102" s="42">
        <v>101</v>
      </c>
      <c r="B102" s="43">
        <v>20230123607</v>
      </c>
      <c r="C102" s="42">
        <v>0.27777777777777779</v>
      </c>
      <c r="D102" s="43">
        <v>5</v>
      </c>
      <c r="E102" s="43" t="s">
        <v>373</v>
      </c>
      <c r="F102" s="44" t="s">
        <v>374</v>
      </c>
      <c r="G102" s="43" t="s">
        <v>8</v>
      </c>
      <c r="H102" s="43" t="s">
        <v>82</v>
      </c>
      <c r="I102" s="43" t="s">
        <v>375</v>
      </c>
      <c r="J102" s="43" t="s">
        <v>376</v>
      </c>
      <c r="K102" s="43">
        <v>7</v>
      </c>
      <c r="L102" s="43">
        <v>7</v>
      </c>
      <c r="M102" s="43">
        <v>5</v>
      </c>
      <c r="N102" s="43">
        <v>19</v>
      </c>
      <c r="O102" s="43">
        <v>24</v>
      </c>
      <c r="AC102" s="54" t="str">
        <f>IF(O102="Abs","Abs",IF(AA102&lt;&gt;"",AA102,IF(X102&lt;&gt;"",CONCATENATE("1/2 ",X102),IF(U102&lt;&gt;"",CONCATENATE("1/4 ",U102),IF(R102&lt;&gt;"",CONCATENATE("1/8 ",R102),CONCATENATE("M ",O102))))))</f>
        <v>M 24</v>
      </c>
    </row>
    <row r="103" spans="1:29" x14ac:dyDescent="0.3">
      <c r="A103" s="42">
        <v>95</v>
      </c>
      <c r="B103" s="43">
        <v>20240151623</v>
      </c>
      <c r="C103" s="42">
        <v>0.38461538461538464</v>
      </c>
      <c r="D103" s="43">
        <v>16</v>
      </c>
      <c r="E103" s="43" t="s">
        <v>388</v>
      </c>
      <c r="F103" s="44" t="s">
        <v>389</v>
      </c>
      <c r="G103" s="43" t="s">
        <v>13</v>
      </c>
      <c r="H103" s="43" t="s">
        <v>82</v>
      </c>
      <c r="I103" s="43" t="s">
        <v>390</v>
      </c>
      <c r="J103" s="43" t="s">
        <v>264</v>
      </c>
      <c r="K103" s="43">
        <v>7</v>
      </c>
      <c r="L103" s="43">
        <v>6</v>
      </c>
      <c r="M103" s="43">
        <v>6</v>
      </c>
      <c r="N103" s="43">
        <v>19</v>
      </c>
      <c r="O103" s="43">
        <v>25</v>
      </c>
      <c r="AC103" s="54" t="str">
        <f>IF(O103="Abs","Abs",IF(AA103&lt;&gt;"",AA103,IF(X103&lt;&gt;"",CONCATENATE("1/2 ",X103),IF(U103&lt;&gt;"",CONCATENATE("1/4 ",U103),IF(R103&lt;&gt;"",CONCATENATE("1/8 ",R103),CONCATENATE("M ",O103))))))</f>
        <v>M 25</v>
      </c>
    </row>
    <row r="104" spans="1:29" s="51" customFormat="1" x14ac:dyDescent="0.3">
      <c r="A104" s="51">
        <v>98</v>
      </c>
      <c r="B104" s="52">
        <v>20230139976</v>
      </c>
      <c r="C104" s="51">
        <v>0.32258064516129031</v>
      </c>
      <c r="D104" s="52">
        <v>8</v>
      </c>
      <c r="E104" s="52" t="s">
        <v>424</v>
      </c>
      <c r="F104" s="53" t="s">
        <v>425</v>
      </c>
      <c r="G104" s="52" t="s">
        <v>96</v>
      </c>
      <c r="H104" s="52" t="s">
        <v>82</v>
      </c>
      <c r="I104" s="52" t="s">
        <v>426</v>
      </c>
      <c r="J104" s="52" t="s">
        <v>215</v>
      </c>
      <c r="K104" s="52">
        <v>6</v>
      </c>
      <c r="L104" s="52">
        <v>7</v>
      </c>
      <c r="M104" s="52">
        <v>6</v>
      </c>
      <c r="N104" s="52">
        <v>19</v>
      </c>
      <c r="O104" s="52">
        <v>26</v>
      </c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C104" s="62" t="str">
        <f>IF(O104="Abs","Abs",IF(AA104&lt;&gt;"",AA104,IF(X104&lt;&gt;"",CONCATENATE("1/2 ",X104),IF(U104&lt;&gt;"",CONCATENATE("1/4 ",U104),IF(R104&lt;&gt;"",CONCATENATE("1/8 ",R104),CONCATENATE("M ",O104))))))</f>
        <v>M 26</v>
      </c>
    </row>
    <row r="105" spans="1:29" x14ac:dyDescent="0.3">
      <c r="A105" s="42">
        <v>107</v>
      </c>
      <c r="B105" s="43">
        <v>20150010885</v>
      </c>
      <c r="C105" s="42">
        <v>0.90909090909090906</v>
      </c>
      <c r="D105" s="43">
        <v>16</v>
      </c>
      <c r="E105" s="43" t="s">
        <v>468</v>
      </c>
      <c r="F105" s="44" t="s">
        <v>90</v>
      </c>
      <c r="G105" s="43" t="s">
        <v>39</v>
      </c>
      <c r="H105" s="43" t="s">
        <v>89</v>
      </c>
      <c r="I105" s="43" t="s">
        <v>469</v>
      </c>
      <c r="J105" s="43" t="s">
        <v>201</v>
      </c>
      <c r="K105" s="43">
        <v>1</v>
      </c>
      <c r="L105" s="43">
        <v>1</v>
      </c>
      <c r="M105" s="43">
        <v>1</v>
      </c>
      <c r="N105" s="43">
        <v>3</v>
      </c>
      <c r="O105" s="43">
        <v>3</v>
      </c>
      <c r="V105" s="43">
        <v>210</v>
      </c>
      <c r="W105" s="43">
        <v>2</v>
      </c>
      <c r="X105" s="43">
        <v>2</v>
      </c>
      <c r="Y105" s="43">
        <v>106</v>
      </c>
      <c r="Z105" s="43">
        <v>3.9999999999999991</v>
      </c>
      <c r="AA105" s="43">
        <v>1</v>
      </c>
      <c r="AC105" s="54">
        <f>IF(O105="Abs","Abs",IF(AA105&lt;&gt;"",AA105,IF(X105&lt;&gt;"",CONCATENATE("1/2 ",X105),IF(U105&lt;&gt;"",CONCATENATE("1/4 ",U105),IF(R105&lt;&gt;"",CONCATENATE("1/8 ",R105),CONCATENATE("M ",O105))))))</f>
        <v>1</v>
      </c>
    </row>
    <row r="106" spans="1:29" x14ac:dyDescent="0.3">
      <c r="A106" s="42">
        <v>109</v>
      </c>
      <c r="B106" s="43">
        <v>20170027369</v>
      </c>
      <c r="C106" s="42">
        <v>0.58823529411764708</v>
      </c>
      <c r="D106" s="43">
        <v>9</v>
      </c>
      <c r="E106" s="43" t="s">
        <v>457</v>
      </c>
      <c r="F106" s="44" t="s">
        <v>91</v>
      </c>
      <c r="G106" s="43" t="s">
        <v>39</v>
      </c>
      <c r="H106" s="43" t="s">
        <v>89</v>
      </c>
      <c r="I106" s="43" t="s">
        <v>458</v>
      </c>
      <c r="J106" s="43" t="s">
        <v>149</v>
      </c>
      <c r="K106" s="43">
        <v>1</v>
      </c>
      <c r="L106" s="43">
        <v>1</v>
      </c>
      <c r="M106" s="43">
        <v>1</v>
      </c>
      <c r="N106" s="43">
        <v>3</v>
      </c>
      <c r="O106" s="43">
        <v>2</v>
      </c>
      <c r="V106" s="43">
        <v>210</v>
      </c>
      <c r="W106" s="43">
        <v>1</v>
      </c>
      <c r="X106" s="43">
        <v>1</v>
      </c>
      <c r="Y106" s="43">
        <v>106</v>
      </c>
      <c r="Z106" s="43">
        <v>1.9999999999999996</v>
      </c>
      <c r="AA106" s="43">
        <v>2</v>
      </c>
      <c r="AC106" s="54">
        <f>IF(O106="Abs","Abs",IF(AA106&lt;&gt;"",AA106,IF(X106&lt;&gt;"",CONCATENATE("1/2 ",X106),IF(U106&lt;&gt;"",CONCATENATE("1/4 ",U106),IF(R106&lt;&gt;"",CONCATENATE("1/8 ",R106),CONCATENATE("M ",O106))))))</f>
        <v>2</v>
      </c>
    </row>
    <row r="107" spans="1:29" x14ac:dyDescent="0.3">
      <c r="A107" s="42">
        <v>121</v>
      </c>
      <c r="B107" s="43">
        <v>20160010312</v>
      </c>
      <c r="C107" s="42">
        <v>0</v>
      </c>
      <c r="D107" s="43">
        <v>0</v>
      </c>
      <c r="E107" s="43" t="s">
        <v>453</v>
      </c>
      <c r="F107" s="44" t="s">
        <v>92</v>
      </c>
      <c r="G107" s="43" t="s">
        <v>13</v>
      </c>
      <c r="H107" s="43" t="s">
        <v>89</v>
      </c>
      <c r="I107" s="43" t="s">
        <v>454</v>
      </c>
      <c r="J107" s="43" t="s">
        <v>266</v>
      </c>
      <c r="K107" s="43">
        <v>2</v>
      </c>
      <c r="L107" s="43">
        <v>2</v>
      </c>
      <c r="M107" s="43">
        <v>2</v>
      </c>
      <c r="N107" s="43">
        <v>6</v>
      </c>
      <c r="O107" s="43">
        <v>6</v>
      </c>
      <c r="V107" s="43">
        <v>210</v>
      </c>
      <c r="W107" s="43">
        <v>3</v>
      </c>
      <c r="X107" s="43">
        <v>3</v>
      </c>
      <c r="Y107" s="43">
        <v>106</v>
      </c>
      <c r="Z107" s="43">
        <v>6.0000000000000009</v>
      </c>
      <c r="AA107" s="43">
        <v>3</v>
      </c>
      <c r="AC107" s="54">
        <f>IF(O107="Abs","Abs",IF(AA107&lt;&gt;"",AA107,IF(X107&lt;&gt;"",CONCATENATE("1/2 ",X107),IF(U107&lt;&gt;"",CONCATENATE("1/4 ",U107),IF(R107&lt;&gt;"",CONCATENATE("1/8 ",R107),CONCATENATE("M ",O107))))))</f>
        <v>3</v>
      </c>
    </row>
    <row r="108" spans="1:29" x14ac:dyDescent="0.3">
      <c r="A108" s="42">
        <v>105</v>
      </c>
      <c r="B108" s="43">
        <v>20140035663</v>
      </c>
      <c r="C108" s="42">
        <v>1.25</v>
      </c>
      <c r="D108" s="43">
        <v>20</v>
      </c>
      <c r="E108" s="43" t="s">
        <v>442</v>
      </c>
      <c r="F108" s="44" t="s">
        <v>93</v>
      </c>
      <c r="G108" s="43" t="s">
        <v>13</v>
      </c>
      <c r="H108" s="43" t="s">
        <v>89</v>
      </c>
      <c r="I108" s="43" t="s">
        <v>443</v>
      </c>
      <c r="J108" s="43" t="s">
        <v>221</v>
      </c>
      <c r="K108" s="43">
        <v>3</v>
      </c>
      <c r="L108" s="43">
        <v>1</v>
      </c>
      <c r="M108" s="43">
        <v>1</v>
      </c>
      <c r="N108" s="43">
        <v>5</v>
      </c>
      <c r="O108" s="43">
        <v>4</v>
      </c>
      <c r="V108" s="43">
        <v>209</v>
      </c>
      <c r="W108" s="43">
        <v>2</v>
      </c>
      <c r="X108" s="43">
        <v>3</v>
      </c>
      <c r="Y108" s="43">
        <v>106</v>
      </c>
      <c r="Z108" s="43">
        <v>5</v>
      </c>
      <c r="AA108" s="43">
        <v>4</v>
      </c>
      <c r="AC108" s="54">
        <f>IF(O108="Abs","Abs",IF(AA108&lt;&gt;"",AA108,IF(X108&lt;&gt;"",CONCATENATE("1/2 ",X108),IF(U108&lt;&gt;"",CONCATENATE("1/4 ",U108),IF(R108&lt;&gt;"",CONCATENATE("1/8 ",R108),CONCATENATE("M ",O108))))))</f>
        <v>4</v>
      </c>
    </row>
    <row r="109" spans="1:29" x14ac:dyDescent="0.3">
      <c r="A109" s="42">
        <v>104</v>
      </c>
      <c r="B109" s="43">
        <v>20160019575</v>
      </c>
      <c r="C109" s="42">
        <v>1.4285714285714286</v>
      </c>
      <c r="D109" s="43">
        <v>22</v>
      </c>
      <c r="E109" s="43" t="s">
        <v>427</v>
      </c>
      <c r="F109" s="44" t="s">
        <v>94</v>
      </c>
      <c r="G109" s="43" t="s">
        <v>13</v>
      </c>
      <c r="H109" s="43" t="s">
        <v>89</v>
      </c>
      <c r="I109" s="43" t="s">
        <v>428</v>
      </c>
      <c r="J109" s="43" t="s">
        <v>429</v>
      </c>
      <c r="K109" s="43">
        <v>1</v>
      </c>
      <c r="L109" s="43">
        <v>2</v>
      </c>
      <c r="M109" s="43">
        <v>2</v>
      </c>
      <c r="N109" s="43">
        <v>5</v>
      </c>
      <c r="O109" s="43">
        <v>5</v>
      </c>
      <c r="V109" s="43">
        <v>209</v>
      </c>
      <c r="W109" s="43">
        <v>3</v>
      </c>
      <c r="X109" s="43">
        <v>1</v>
      </c>
      <c r="Y109" s="43">
        <v>106</v>
      </c>
      <c r="Z109" s="43">
        <v>1.0000000000000009</v>
      </c>
      <c r="AA109" s="43">
        <v>5</v>
      </c>
      <c r="AC109" s="54">
        <f>IF(O109="Abs","Abs",IF(AA109&lt;&gt;"",AA109,IF(X109&lt;&gt;"",CONCATENATE("1/2 ",X109),IF(U109&lt;&gt;"",CONCATENATE("1/4 ",U109),IF(R109&lt;&gt;"",CONCATENATE("1/8 ",R109),CONCATENATE("M ",O109))))))</f>
        <v>5</v>
      </c>
    </row>
    <row r="110" spans="1:29" x14ac:dyDescent="0.3">
      <c r="A110" s="42">
        <v>106</v>
      </c>
      <c r="B110" s="43">
        <v>20160008656</v>
      </c>
      <c r="C110" s="42">
        <v>1.1111111111111112</v>
      </c>
      <c r="D110" s="43">
        <v>19</v>
      </c>
      <c r="E110" s="43" t="s">
        <v>455</v>
      </c>
      <c r="F110" s="44" t="s">
        <v>95</v>
      </c>
      <c r="G110" s="43" t="s">
        <v>96</v>
      </c>
      <c r="H110" s="43" t="s">
        <v>89</v>
      </c>
      <c r="I110" s="43" t="s">
        <v>456</v>
      </c>
      <c r="J110" s="43" t="s">
        <v>301</v>
      </c>
      <c r="K110" s="43">
        <v>2</v>
      </c>
      <c r="L110" s="43">
        <v>2</v>
      </c>
      <c r="M110" s="43">
        <v>3</v>
      </c>
      <c r="N110" s="43">
        <v>7</v>
      </c>
      <c r="O110" s="43">
        <v>8</v>
      </c>
      <c r="V110" s="43">
        <v>209</v>
      </c>
      <c r="W110" s="43">
        <v>5</v>
      </c>
      <c r="X110" s="43">
        <v>2</v>
      </c>
      <c r="Y110" s="43">
        <v>106</v>
      </c>
      <c r="Z110" s="43">
        <v>3.0000000000000004</v>
      </c>
      <c r="AA110" s="43">
        <v>6</v>
      </c>
      <c r="AC110" s="54">
        <f>IF(O110="Abs","Abs",IF(AA110&lt;&gt;"",AA110,IF(X110&lt;&gt;"",CONCATENATE("1/2 ",X110),IF(U110&lt;&gt;"",CONCATENATE("1/4 ",U110),IF(R110&lt;&gt;"",CONCATENATE("1/8 ",R110),CONCATENATE("M ",O110))))))</f>
        <v>6</v>
      </c>
    </row>
    <row r="111" spans="1:29" x14ac:dyDescent="0.3">
      <c r="A111" s="42">
        <v>108</v>
      </c>
      <c r="B111" s="43">
        <v>20180003496</v>
      </c>
      <c r="C111" s="42">
        <v>0.66666666666666663</v>
      </c>
      <c r="D111" s="43">
        <v>11</v>
      </c>
      <c r="E111" s="43" t="s">
        <v>470</v>
      </c>
      <c r="F111" s="44" t="s">
        <v>97</v>
      </c>
      <c r="G111" s="43" t="s">
        <v>13</v>
      </c>
      <c r="H111" s="43" t="s">
        <v>89</v>
      </c>
      <c r="I111" s="43" t="s">
        <v>471</v>
      </c>
      <c r="J111" s="43" t="s">
        <v>472</v>
      </c>
      <c r="K111" s="43">
        <v>2</v>
      </c>
      <c r="L111" s="43">
        <v>3</v>
      </c>
      <c r="M111" s="43">
        <v>2</v>
      </c>
      <c r="N111" s="43">
        <v>7</v>
      </c>
      <c r="O111" s="43">
        <v>7</v>
      </c>
      <c r="V111" s="43">
        <v>210</v>
      </c>
      <c r="W111" s="43">
        <v>4</v>
      </c>
      <c r="X111" s="43">
        <v>4</v>
      </c>
      <c r="Y111" s="43">
        <v>106</v>
      </c>
      <c r="Z111" s="43">
        <v>8</v>
      </c>
      <c r="AA111" s="43">
        <v>7</v>
      </c>
      <c r="AC111" s="54">
        <f>IF(O111="Abs","Abs",IF(AA111&lt;&gt;"",AA111,IF(X111&lt;&gt;"",CONCATENATE("1/2 ",X111),IF(U111&lt;&gt;"",CONCATENATE("1/4 ",U111),IF(R111&lt;&gt;"",CONCATENATE("1/8 ",R111),CONCATENATE("M ",O111))))))</f>
        <v>7</v>
      </c>
    </row>
    <row r="112" spans="1:29" x14ac:dyDescent="0.3">
      <c r="A112" s="42">
        <v>122</v>
      </c>
      <c r="B112" s="43">
        <v>20130018830</v>
      </c>
      <c r="C112" s="42">
        <v>0</v>
      </c>
      <c r="D112" s="43">
        <v>0</v>
      </c>
      <c r="E112" s="43" t="s">
        <v>466</v>
      </c>
      <c r="F112" s="44" t="s">
        <v>98</v>
      </c>
      <c r="G112" s="43" t="s">
        <v>13</v>
      </c>
      <c r="H112" s="43" t="s">
        <v>89</v>
      </c>
      <c r="I112" s="43" t="s">
        <v>467</v>
      </c>
      <c r="J112" s="43" t="s">
        <v>218</v>
      </c>
      <c r="K112" s="43">
        <v>3</v>
      </c>
      <c r="L112" s="43">
        <v>4</v>
      </c>
      <c r="M112" s="43">
        <v>2</v>
      </c>
      <c r="N112" s="43">
        <v>9</v>
      </c>
      <c r="O112" s="43">
        <v>9</v>
      </c>
      <c r="V112" s="43">
        <v>209</v>
      </c>
      <c r="W112" s="43">
        <v>4</v>
      </c>
      <c r="X112" s="43">
        <v>4</v>
      </c>
      <c r="Y112" s="43">
        <v>106</v>
      </c>
      <c r="Z112" s="43">
        <v>7</v>
      </c>
      <c r="AA112" s="43">
        <v>8</v>
      </c>
      <c r="AC112" s="54">
        <f>IF(O112="Abs","Abs",IF(AA112&lt;&gt;"",AA112,IF(X112&lt;&gt;"",CONCATENATE("1/2 ",X112),IF(U112&lt;&gt;"",CONCATENATE("1/4 ",U112),IF(R112&lt;&gt;"",CONCATENATE("1/8 ",R112),CONCATENATE("M ",O112))))))</f>
        <v>8</v>
      </c>
    </row>
    <row r="113" spans="1:29" x14ac:dyDescent="0.3">
      <c r="A113" s="42">
        <v>110</v>
      </c>
      <c r="B113" s="43">
        <v>20150012584</v>
      </c>
      <c r="C113" s="42">
        <v>0.55555555555555558</v>
      </c>
      <c r="D113" s="43">
        <v>8</v>
      </c>
      <c r="E113" s="43" t="s">
        <v>444</v>
      </c>
      <c r="F113" s="44" t="s">
        <v>445</v>
      </c>
      <c r="G113" s="43" t="s">
        <v>13</v>
      </c>
      <c r="H113" s="43" t="s">
        <v>89</v>
      </c>
      <c r="I113" s="43" t="s">
        <v>446</v>
      </c>
      <c r="J113" s="43" t="s">
        <v>292</v>
      </c>
      <c r="K113" s="43">
        <v>1</v>
      </c>
      <c r="L113" s="43">
        <v>1</v>
      </c>
      <c r="M113" s="43">
        <v>1</v>
      </c>
      <c r="N113" s="43">
        <v>3</v>
      </c>
      <c r="O113" s="43">
        <v>1</v>
      </c>
      <c r="V113" s="43">
        <v>209</v>
      </c>
      <c r="W113" s="43">
        <v>1</v>
      </c>
      <c r="X113" s="43">
        <v>5</v>
      </c>
      <c r="AC113" s="54" t="str">
        <f>IF(O113="Abs","Abs",IF(AA113&lt;&gt;"",AA113,IF(X113&lt;&gt;"",CONCATENATE("1/2 ",X113),IF(U113&lt;&gt;"",CONCATENATE("1/4 ",U113),IF(R113&lt;&gt;"",CONCATENATE("1/8 ",R113),CONCATENATE("M ",O113))))))</f>
        <v>1/2 5</v>
      </c>
    </row>
    <row r="114" spans="1:29" x14ac:dyDescent="0.3">
      <c r="A114" s="42">
        <v>117</v>
      </c>
      <c r="B114" s="43">
        <v>20160020244</v>
      </c>
      <c r="C114" s="42">
        <v>0.21739130434782608</v>
      </c>
      <c r="D114" s="43">
        <v>31</v>
      </c>
      <c r="E114" s="43" t="s">
        <v>462</v>
      </c>
      <c r="F114" s="44" t="s">
        <v>463</v>
      </c>
      <c r="G114" s="43" t="s">
        <v>39</v>
      </c>
      <c r="H114" s="43" t="s">
        <v>89</v>
      </c>
      <c r="I114" s="43" t="s">
        <v>464</v>
      </c>
      <c r="J114" s="43" t="s">
        <v>465</v>
      </c>
      <c r="K114" s="43">
        <v>4</v>
      </c>
      <c r="L114" s="43">
        <v>2</v>
      </c>
      <c r="M114" s="43">
        <v>3</v>
      </c>
      <c r="N114" s="43">
        <v>9</v>
      </c>
      <c r="O114" s="43">
        <v>10</v>
      </c>
      <c r="V114" s="43">
        <v>210</v>
      </c>
      <c r="W114" s="43">
        <v>5</v>
      </c>
      <c r="X114" s="43">
        <v>5</v>
      </c>
      <c r="AC114" s="54" t="str">
        <f>IF(O114="Abs","Abs",IF(AA114&lt;&gt;"",AA114,IF(X114&lt;&gt;"",CONCATENATE("1/2 ",X114),IF(U114&lt;&gt;"",CONCATENATE("1/4 ",U114),IF(R114&lt;&gt;"",CONCATENATE("1/8 ",R114),CONCATENATE("M ",O114))))))</f>
        <v>1/2 5</v>
      </c>
    </row>
    <row r="115" spans="1:29" x14ac:dyDescent="0.3">
      <c r="A115" s="42">
        <v>112</v>
      </c>
      <c r="B115" s="43">
        <v>20180003544</v>
      </c>
      <c r="C115" s="42">
        <v>0.29411764705882354</v>
      </c>
      <c r="D115" s="43">
        <v>10</v>
      </c>
      <c r="E115" s="43" t="s">
        <v>433</v>
      </c>
      <c r="F115" s="44" t="s">
        <v>434</v>
      </c>
      <c r="G115" s="43" t="s">
        <v>13</v>
      </c>
      <c r="H115" s="43" t="s">
        <v>89</v>
      </c>
      <c r="I115" s="43" t="s">
        <v>435</v>
      </c>
      <c r="J115" s="43" t="s">
        <v>172</v>
      </c>
      <c r="K115" s="43">
        <v>3</v>
      </c>
      <c r="L115" s="43">
        <v>3</v>
      </c>
      <c r="M115" s="43">
        <v>4</v>
      </c>
      <c r="N115" s="43">
        <v>10</v>
      </c>
      <c r="O115" s="43">
        <v>11</v>
      </c>
      <c r="V115" s="43">
        <v>210</v>
      </c>
      <c r="W115" s="43">
        <v>7</v>
      </c>
      <c r="X115" s="43">
        <v>6</v>
      </c>
      <c r="AC115" s="54" t="str">
        <f>IF(O115="Abs","Abs",IF(AA115&lt;&gt;"",AA115,IF(X115&lt;&gt;"",CONCATENATE("1/2 ",X115),IF(U115&lt;&gt;"",CONCATENATE("1/4 ",U115),IF(R115&lt;&gt;"",CONCATENATE("1/8 ",R115),CONCATENATE("M ",O115))))))</f>
        <v>1/2 6</v>
      </c>
    </row>
    <row r="116" spans="1:29" x14ac:dyDescent="0.3">
      <c r="A116" s="42">
        <v>111</v>
      </c>
      <c r="B116" s="43">
        <v>20150006991</v>
      </c>
      <c r="C116" s="42">
        <v>0.34482758620689657</v>
      </c>
      <c r="D116" s="43">
        <v>21</v>
      </c>
      <c r="E116" s="43" t="s">
        <v>430</v>
      </c>
      <c r="F116" s="44" t="s">
        <v>431</v>
      </c>
      <c r="G116" s="43" t="s">
        <v>96</v>
      </c>
      <c r="H116" s="43" t="s">
        <v>89</v>
      </c>
      <c r="I116" s="43" t="s">
        <v>432</v>
      </c>
      <c r="J116" s="43" t="s">
        <v>143</v>
      </c>
      <c r="K116" s="43">
        <v>2</v>
      </c>
      <c r="L116" s="43">
        <v>4</v>
      </c>
      <c r="M116" s="43">
        <v>4</v>
      </c>
      <c r="N116" s="43">
        <v>10</v>
      </c>
      <c r="O116" s="43">
        <v>12</v>
      </c>
      <c r="V116" s="43">
        <v>209</v>
      </c>
      <c r="W116" s="43">
        <v>7</v>
      </c>
      <c r="X116" s="43">
        <v>6</v>
      </c>
      <c r="AC116" s="54" t="str">
        <f>IF(O116="Abs","Abs",IF(AA116&lt;&gt;"",AA116,IF(X116&lt;&gt;"",CONCATENATE("1/2 ",X116),IF(U116&lt;&gt;"",CONCATENATE("1/4 ",U116),IF(R116&lt;&gt;"",CONCATENATE("1/8 ",R116),CONCATENATE("M ",O116))))))</f>
        <v>1/2 6</v>
      </c>
    </row>
    <row r="117" spans="1:29" x14ac:dyDescent="0.3">
      <c r="A117" s="42">
        <v>114</v>
      </c>
      <c r="B117" s="43">
        <v>20200055061</v>
      </c>
      <c r="C117" s="42">
        <v>0.26315789473684209</v>
      </c>
      <c r="D117" s="43">
        <v>8</v>
      </c>
      <c r="E117" s="43" t="s">
        <v>459</v>
      </c>
      <c r="F117" s="44" t="s">
        <v>460</v>
      </c>
      <c r="G117" s="43" t="s">
        <v>39</v>
      </c>
      <c r="H117" s="43" t="s">
        <v>89</v>
      </c>
      <c r="I117" s="43" t="s">
        <v>461</v>
      </c>
      <c r="J117" s="43" t="s">
        <v>175</v>
      </c>
      <c r="K117" s="43">
        <v>5</v>
      </c>
      <c r="L117" s="43">
        <v>3</v>
      </c>
      <c r="M117" s="43">
        <v>3</v>
      </c>
      <c r="N117" s="43">
        <v>11</v>
      </c>
      <c r="O117" s="43">
        <v>13</v>
      </c>
      <c r="V117" s="43">
        <v>209</v>
      </c>
      <c r="W117" s="43">
        <v>6</v>
      </c>
      <c r="X117" s="43">
        <v>7</v>
      </c>
      <c r="AC117" s="54" t="str">
        <f>IF(O117="Abs","Abs",IF(AA117&lt;&gt;"",AA117,IF(X117&lt;&gt;"",CONCATENATE("1/2 ",X117),IF(U117&lt;&gt;"",CONCATENATE("1/4 ",U117),IF(R117&lt;&gt;"",CONCATENATE("1/8 ",R117),CONCATENATE("M ",O117))))))</f>
        <v>1/2 7</v>
      </c>
    </row>
    <row r="118" spans="1:29" x14ac:dyDescent="0.3">
      <c r="A118" s="42">
        <v>118</v>
      </c>
      <c r="B118" s="43">
        <v>20220088184</v>
      </c>
      <c r="C118" s="42">
        <v>0.21276595744680851</v>
      </c>
      <c r="D118" s="43">
        <v>25</v>
      </c>
      <c r="E118" s="43" t="s">
        <v>450</v>
      </c>
      <c r="F118" s="44" t="s">
        <v>451</v>
      </c>
      <c r="G118" s="43" t="s">
        <v>8</v>
      </c>
      <c r="H118" s="43" t="s">
        <v>89</v>
      </c>
      <c r="I118" s="43" t="s">
        <v>452</v>
      </c>
      <c r="J118" s="43" t="s">
        <v>296</v>
      </c>
      <c r="K118" s="43">
        <v>4</v>
      </c>
      <c r="L118" s="43">
        <v>4</v>
      </c>
      <c r="M118" s="43">
        <v>3</v>
      </c>
      <c r="N118" s="43">
        <v>11</v>
      </c>
      <c r="O118" s="43">
        <v>14</v>
      </c>
      <c r="V118" s="43">
        <v>210</v>
      </c>
      <c r="W118" s="43">
        <v>6</v>
      </c>
      <c r="X118" s="43">
        <v>7</v>
      </c>
      <c r="AC118" s="54" t="str">
        <f>IF(O118="Abs","Abs",IF(AA118&lt;&gt;"",AA118,IF(X118&lt;&gt;"",CONCATENATE("1/2 ",X118),IF(U118&lt;&gt;"",CONCATENATE("1/4 ",U118),IF(R118&lt;&gt;"",CONCATENATE("1/8 ",R118),CONCATENATE("M ",O118))))))</f>
        <v>1/2 7</v>
      </c>
    </row>
    <row r="119" spans="1:29" x14ac:dyDescent="0.3">
      <c r="A119" s="42">
        <v>113</v>
      </c>
      <c r="B119" s="43">
        <v>20150011087</v>
      </c>
      <c r="C119" s="42">
        <v>0.27777777777777779</v>
      </c>
      <c r="D119" s="43">
        <v>9</v>
      </c>
      <c r="E119" s="43" t="s">
        <v>447</v>
      </c>
      <c r="F119" s="44" t="s">
        <v>448</v>
      </c>
      <c r="G119" s="43" t="s">
        <v>8</v>
      </c>
      <c r="H119" s="43" t="s">
        <v>89</v>
      </c>
      <c r="I119" s="43" t="s">
        <v>449</v>
      </c>
      <c r="J119" s="43" t="s">
        <v>264</v>
      </c>
      <c r="K119" s="43">
        <v>5</v>
      </c>
      <c r="L119" s="43">
        <v>3</v>
      </c>
      <c r="M119" s="43">
        <v>4</v>
      </c>
      <c r="N119" s="43">
        <v>12</v>
      </c>
      <c r="O119" s="43">
        <v>15</v>
      </c>
      <c r="V119" s="43">
        <v>210</v>
      </c>
      <c r="W119" s="43">
        <v>8</v>
      </c>
      <c r="X119" s="43">
        <v>8</v>
      </c>
      <c r="AC119" s="54" t="str">
        <f>IF(O119="Abs","Abs",IF(AA119&lt;&gt;"",AA119,IF(X119&lt;&gt;"",CONCATENATE("1/2 ",X119),IF(U119&lt;&gt;"",CONCATENATE("1/4 ",U119),IF(R119&lt;&gt;"",CONCATENATE("1/8 ",R119),CONCATENATE("M ",O119))))))</f>
        <v>1/2 8</v>
      </c>
    </row>
    <row r="120" spans="1:29" x14ac:dyDescent="0.3">
      <c r="A120" s="42">
        <v>116</v>
      </c>
      <c r="B120" s="43">
        <v>20230123380</v>
      </c>
      <c r="C120" s="42">
        <v>0.22222222222222221</v>
      </c>
      <c r="D120" s="43">
        <v>41</v>
      </c>
      <c r="E120" s="43" t="s">
        <v>476</v>
      </c>
      <c r="F120" s="44" t="s">
        <v>477</v>
      </c>
      <c r="G120" s="43" t="s">
        <v>8</v>
      </c>
      <c r="H120" s="43" t="s">
        <v>89</v>
      </c>
      <c r="I120" s="43" t="s">
        <v>478</v>
      </c>
      <c r="J120" s="43" t="s">
        <v>479</v>
      </c>
      <c r="K120" s="43">
        <v>4</v>
      </c>
      <c r="L120" s="43">
        <v>4</v>
      </c>
      <c r="M120" s="43">
        <v>5</v>
      </c>
      <c r="N120" s="43">
        <v>13</v>
      </c>
      <c r="O120" s="43">
        <v>16</v>
      </c>
      <c r="V120" s="43">
        <v>209</v>
      </c>
      <c r="W120" s="43">
        <v>8</v>
      </c>
      <c r="X120" s="43">
        <v>8</v>
      </c>
      <c r="AC120" s="54" t="str">
        <f>IF(O120="Abs","Abs",IF(AA120&lt;&gt;"",AA120,IF(X120&lt;&gt;"",CONCATENATE("1/2 ",X120),IF(U120&lt;&gt;"",CONCATENATE("1/4 ",U120),IF(R120&lt;&gt;"",CONCATENATE("1/8 ",R120),CONCATENATE("M ",O120))))))</f>
        <v>1/2 8</v>
      </c>
    </row>
    <row r="121" spans="1:29" x14ac:dyDescent="0.3">
      <c r="A121" s="42">
        <v>115</v>
      </c>
      <c r="B121" s="43">
        <v>20210060825</v>
      </c>
      <c r="C121" s="42">
        <v>0.25</v>
      </c>
      <c r="D121" s="43">
        <v>7</v>
      </c>
      <c r="E121" s="43" t="s">
        <v>473</v>
      </c>
      <c r="F121" s="44" t="s">
        <v>474</v>
      </c>
      <c r="G121" s="43" t="s">
        <v>39</v>
      </c>
      <c r="H121" s="43" t="s">
        <v>89</v>
      </c>
      <c r="I121" s="43" t="s">
        <v>475</v>
      </c>
      <c r="J121" s="43" t="s">
        <v>155</v>
      </c>
      <c r="K121" s="43">
        <v>3</v>
      </c>
      <c r="L121" s="43">
        <v>5</v>
      </c>
      <c r="M121" s="43">
        <v>5</v>
      </c>
      <c r="N121" s="43">
        <v>13</v>
      </c>
      <c r="O121" s="43">
        <v>17</v>
      </c>
      <c r="AC121" s="54" t="str">
        <f>IF(O121="Abs","Abs",IF(AA121&lt;&gt;"",AA121,IF(X121&lt;&gt;"",CONCATENATE("1/2 ",X121),IF(U121&lt;&gt;"",CONCATENATE("1/4 ",U121),IF(R121&lt;&gt;"",CONCATENATE("1/8 ",R121),CONCATENATE("M ",O121))))))</f>
        <v>M 17</v>
      </c>
    </row>
    <row r="122" spans="1:29" x14ac:dyDescent="0.3">
      <c r="A122" s="42">
        <v>120</v>
      </c>
      <c r="B122" s="43">
        <v>20240154704</v>
      </c>
      <c r="C122" s="42">
        <v>0.19230769230769232</v>
      </c>
      <c r="D122" s="43">
        <v>11</v>
      </c>
      <c r="E122" s="43" t="s">
        <v>439</v>
      </c>
      <c r="F122" s="44" t="s">
        <v>440</v>
      </c>
      <c r="G122" s="43" t="s">
        <v>8</v>
      </c>
      <c r="H122" s="43" t="s">
        <v>89</v>
      </c>
      <c r="I122" s="43" t="s">
        <v>441</v>
      </c>
      <c r="J122" s="43" t="s">
        <v>179</v>
      </c>
      <c r="K122" s="43">
        <v>5</v>
      </c>
      <c r="L122" s="43">
        <v>5</v>
      </c>
      <c r="M122" s="43">
        <v>4</v>
      </c>
      <c r="N122" s="43">
        <v>14</v>
      </c>
      <c r="O122" s="43">
        <v>18</v>
      </c>
      <c r="AC122" s="54" t="str">
        <f>IF(O122="Abs","Abs",IF(AA122&lt;&gt;"",AA122,IF(X122&lt;&gt;"",CONCATENATE("1/2 ",X122),IF(U122&lt;&gt;"",CONCATENATE("1/4 ",U122),IF(R122&lt;&gt;"",CONCATENATE("1/8 ",R122),CONCATENATE("M ",O122))))))</f>
        <v>M 18</v>
      </c>
    </row>
    <row r="123" spans="1:29" s="55" customFormat="1" x14ac:dyDescent="0.3">
      <c r="A123" s="55">
        <v>119</v>
      </c>
      <c r="B123" s="56">
        <v>20240150966</v>
      </c>
      <c r="C123" s="55">
        <v>0.2</v>
      </c>
      <c r="D123" s="56">
        <v>20</v>
      </c>
      <c r="E123" s="56" t="s">
        <v>436</v>
      </c>
      <c r="F123" s="57" t="s">
        <v>437</v>
      </c>
      <c r="G123" s="56" t="s">
        <v>8</v>
      </c>
      <c r="H123" s="56" t="s">
        <v>89</v>
      </c>
      <c r="I123" s="56" t="s">
        <v>438</v>
      </c>
      <c r="J123" s="56" t="s">
        <v>292</v>
      </c>
      <c r="K123" s="56">
        <v>4</v>
      </c>
      <c r="L123" s="56">
        <v>5</v>
      </c>
      <c r="M123" s="56">
        <v>5</v>
      </c>
      <c r="N123" s="56">
        <v>14</v>
      </c>
      <c r="O123" s="56">
        <v>19</v>
      </c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C123" s="60" t="str">
        <f>IF(O123="Abs","Abs",IF(AA123&lt;&gt;"",AA123,IF(X123&lt;&gt;"",CONCATENATE("1/2 ",X123),IF(U123&lt;&gt;"",CONCATENATE("1/4 ",U123),IF(R123&lt;&gt;"",CONCATENATE("1/8 ",R123),CONCATENATE("M ",O123))))))</f>
        <v>M 19</v>
      </c>
    </row>
    <row r="124" spans="1:29" s="51" customFormat="1" x14ac:dyDescent="0.3">
      <c r="A124" s="51">
        <v>123</v>
      </c>
      <c r="B124" s="52">
        <v>20210080448</v>
      </c>
      <c r="C124" s="51">
        <v>0</v>
      </c>
      <c r="D124" s="52">
        <v>0</v>
      </c>
      <c r="E124" s="52" t="s">
        <v>480</v>
      </c>
      <c r="F124" s="53" t="s">
        <v>481</v>
      </c>
      <c r="G124" s="52" t="s">
        <v>39</v>
      </c>
      <c r="H124" s="52" t="s">
        <v>89</v>
      </c>
      <c r="I124" s="52" t="s">
        <v>482</v>
      </c>
      <c r="J124" s="52" t="s">
        <v>198</v>
      </c>
      <c r="K124" s="52" t="s">
        <v>150</v>
      </c>
      <c r="L124" s="52" t="s">
        <v>150</v>
      </c>
      <c r="M124" s="52" t="s">
        <v>150</v>
      </c>
      <c r="N124" s="52">
        <v>21</v>
      </c>
      <c r="O124" s="52" t="s">
        <v>151</v>
      </c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C124" s="62" t="str">
        <f>IF(O124="Abs","Abs",IF(AA124&lt;&gt;"",AA124,IF(X124&lt;&gt;"",CONCATENATE("1/2 ",X124),IF(U124&lt;&gt;"",CONCATENATE("1/4 ",U124),IF(R124&lt;&gt;"",CONCATENATE("1/8 ",R124),CONCATENATE("M ",O124))))))</f>
        <v>Abs</v>
      </c>
    </row>
    <row r="125" spans="1:29" x14ac:dyDescent="0.3">
      <c r="A125" s="42">
        <v>126</v>
      </c>
      <c r="B125" s="43">
        <v>19980015450</v>
      </c>
      <c r="C125" s="42">
        <v>0.7142857142857143</v>
      </c>
      <c r="D125" s="43">
        <v>11</v>
      </c>
      <c r="E125" s="43" t="s">
        <v>501</v>
      </c>
      <c r="F125" s="44" t="s">
        <v>100</v>
      </c>
      <c r="G125" s="43" t="s">
        <v>13</v>
      </c>
      <c r="H125" s="43" t="s">
        <v>99</v>
      </c>
      <c r="I125" s="47" t="s">
        <v>502</v>
      </c>
      <c r="J125" s="43" t="s">
        <v>183</v>
      </c>
      <c r="K125" s="43">
        <v>1</v>
      </c>
      <c r="L125" s="43">
        <v>1</v>
      </c>
      <c r="M125" s="43">
        <v>1</v>
      </c>
      <c r="N125" s="43">
        <v>3</v>
      </c>
      <c r="O125" s="43">
        <v>1</v>
      </c>
      <c r="Y125" s="43">
        <v>107</v>
      </c>
      <c r="Z125" s="43">
        <v>1</v>
      </c>
      <c r="AA125" s="43">
        <v>1</v>
      </c>
      <c r="AC125" s="54">
        <f>IF(O125="Abs","Abs",IF(AA125&lt;&gt;"",AA125,IF(X125&lt;&gt;"",CONCATENATE("1/2 ",X125),IF(U125&lt;&gt;"",CONCATENATE("1/4 ",U125),IF(R125&lt;&gt;"",CONCATENATE("1/8 ",R125),CONCATENATE("M ",O125))))))</f>
        <v>1</v>
      </c>
    </row>
    <row r="126" spans="1:29" x14ac:dyDescent="0.3">
      <c r="A126" s="42">
        <v>124</v>
      </c>
      <c r="B126" s="43">
        <v>19970050874</v>
      </c>
      <c r="C126" s="42">
        <v>2.5</v>
      </c>
      <c r="D126" s="43">
        <v>32</v>
      </c>
      <c r="E126" s="43" t="s">
        <v>483</v>
      </c>
      <c r="F126" s="44" t="s">
        <v>101</v>
      </c>
      <c r="G126" s="43" t="s">
        <v>8</v>
      </c>
      <c r="H126" s="43" t="s">
        <v>99</v>
      </c>
      <c r="I126" s="43" t="s">
        <v>484</v>
      </c>
      <c r="J126" s="43" t="s">
        <v>485</v>
      </c>
      <c r="K126" s="43">
        <v>1</v>
      </c>
      <c r="L126" s="43">
        <v>2</v>
      </c>
      <c r="M126" s="43">
        <v>2</v>
      </c>
      <c r="N126" s="43">
        <v>5</v>
      </c>
      <c r="O126" s="43">
        <v>2</v>
      </c>
      <c r="Y126" s="43">
        <v>107</v>
      </c>
      <c r="Z126" s="43">
        <v>3</v>
      </c>
      <c r="AA126" s="43">
        <v>2</v>
      </c>
      <c r="AC126" s="54">
        <f>IF(O126="Abs","Abs",IF(AA126&lt;&gt;"",AA126,IF(X126&lt;&gt;"",CONCATENATE("1/2 ",X126),IF(U126&lt;&gt;"",CONCATENATE("1/4 ",U126),IF(R126&lt;&gt;"",CONCATENATE("1/8 ",R126),CONCATENATE("M ",O126))))))</f>
        <v>2</v>
      </c>
    </row>
    <row r="127" spans="1:29" x14ac:dyDescent="0.3">
      <c r="A127" s="42">
        <v>129</v>
      </c>
      <c r="B127" s="43">
        <v>20020002988</v>
      </c>
      <c r="C127" s="42">
        <v>0.41666666666666669</v>
      </c>
      <c r="D127" s="43">
        <v>36</v>
      </c>
      <c r="E127" s="43" t="s">
        <v>503</v>
      </c>
      <c r="F127" s="44" t="s">
        <v>102</v>
      </c>
      <c r="G127" s="43" t="s">
        <v>8</v>
      </c>
      <c r="H127" s="43" t="s">
        <v>99</v>
      </c>
      <c r="I127" s="48" t="s">
        <v>504</v>
      </c>
      <c r="J127" s="43" t="s">
        <v>155</v>
      </c>
      <c r="K127" s="43">
        <v>2</v>
      </c>
      <c r="L127" s="43">
        <v>2</v>
      </c>
      <c r="M127" s="43">
        <v>3</v>
      </c>
      <c r="N127" s="43">
        <v>7</v>
      </c>
      <c r="O127" s="43">
        <v>3</v>
      </c>
      <c r="Y127" s="43">
        <v>107</v>
      </c>
      <c r="Z127" s="43">
        <v>5</v>
      </c>
      <c r="AA127" s="43">
        <v>3</v>
      </c>
      <c r="AC127" s="54">
        <f>IF(O127="Abs","Abs",IF(AA127&lt;&gt;"",AA127,IF(X127&lt;&gt;"",CONCATENATE("1/2 ",X127),IF(U127&lt;&gt;"",CONCATENATE("1/4 ",U127),IF(R127&lt;&gt;"",CONCATENATE("1/8 ",R127),CONCATENATE("M ",O127))))))</f>
        <v>3</v>
      </c>
    </row>
    <row r="128" spans="1:29" x14ac:dyDescent="0.3">
      <c r="A128" s="42">
        <v>136</v>
      </c>
      <c r="B128" s="43">
        <v>20100016378</v>
      </c>
      <c r="C128" s="42">
        <v>0</v>
      </c>
      <c r="D128" s="43">
        <v>0</v>
      </c>
      <c r="E128" s="43" t="s">
        <v>496</v>
      </c>
      <c r="F128" s="44" t="s">
        <v>103</v>
      </c>
      <c r="G128" s="43" t="s">
        <v>8</v>
      </c>
      <c r="H128" s="43" t="s">
        <v>99</v>
      </c>
      <c r="I128" s="43" t="s">
        <v>497</v>
      </c>
      <c r="J128" s="43" t="s">
        <v>218</v>
      </c>
      <c r="K128" s="43">
        <v>3</v>
      </c>
      <c r="L128" s="43">
        <v>1</v>
      </c>
      <c r="M128" s="43">
        <v>5</v>
      </c>
      <c r="N128" s="43">
        <v>9</v>
      </c>
      <c r="O128" s="43">
        <v>7</v>
      </c>
      <c r="Y128" s="43">
        <v>107</v>
      </c>
      <c r="Z128" s="43">
        <v>8</v>
      </c>
      <c r="AA128" s="43">
        <v>4</v>
      </c>
      <c r="AC128" s="54">
        <f>IF(O128="Abs","Abs",IF(AA128&lt;&gt;"",AA128,IF(X128&lt;&gt;"",CONCATENATE("1/2 ",X128),IF(U128&lt;&gt;"",CONCATENATE("1/4 ",U128),IF(R128&lt;&gt;"",CONCATENATE("1/8 ",R128),CONCATENATE("M ",O128))))))</f>
        <v>4</v>
      </c>
    </row>
    <row r="129" spans="1:29" x14ac:dyDescent="0.3">
      <c r="A129" s="42">
        <v>127</v>
      </c>
      <c r="B129" s="43">
        <v>20210075930</v>
      </c>
      <c r="C129" s="42">
        <v>0.5</v>
      </c>
      <c r="D129" s="43">
        <v>6</v>
      </c>
      <c r="E129" s="43" t="s">
        <v>486</v>
      </c>
      <c r="F129" s="44" t="s">
        <v>104</v>
      </c>
      <c r="G129" s="43" t="s">
        <v>96</v>
      </c>
      <c r="H129" s="43" t="s">
        <v>99</v>
      </c>
      <c r="I129" s="45" t="s">
        <v>484</v>
      </c>
      <c r="J129" s="43" t="s">
        <v>487</v>
      </c>
      <c r="K129" s="43">
        <v>2</v>
      </c>
      <c r="L129" s="43">
        <v>3</v>
      </c>
      <c r="M129" s="43">
        <v>4</v>
      </c>
      <c r="N129" s="43">
        <v>9</v>
      </c>
      <c r="O129" s="43">
        <v>6</v>
      </c>
      <c r="Y129" s="43">
        <v>107</v>
      </c>
      <c r="Z129" s="43">
        <v>7</v>
      </c>
      <c r="AA129" s="43">
        <v>5</v>
      </c>
      <c r="AC129" s="54">
        <f>IF(O129="Abs","Abs",IF(AA129&lt;&gt;"",AA129,IF(X129&lt;&gt;"",CONCATENATE("1/2 ",X129),IF(U129&lt;&gt;"",CONCATENATE("1/4 ",U129),IF(R129&lt;&gt;"",CONCATENATE("1/8 ",R129),CONCATENATE("M ",O129))))))</f>
        <v>5</v>
      </c>
    </row>
    <row r="130" spans="1:29" x14ac:dyDescent="0.3">
      <c r="A130" s="42">
        <v>128</v>
      </c>
      <c r="B130" s="43">
        <v>19990020241</v>
      </c>
      <c r="C130" s="42">
        <v>0.43478260869565216</v>
      </c>
      <c r="D130" s="43">
        <v>48</v>
      </c>
      <c r="E130" s="43" t="s">
        <v>488</v>
      </c>
      <c r="F130" s="44" t="s">
        <v>105</v>
      </c>
      <c r="G130" s="43" t="s">
        <v>8</v>
      </c>
      <c r="H130" s="43" t="s">
        <v>99</v>
      </c>
      <c r="I130" s="46" t="s">
        <v>489</v>
      </c>
      <c r="J130" s="43" t="s">
        <v>274</v>
      </c>
      <c r="K130" s="43">
        <v>4</v>
      </c>
      <c r="L130" s="43">
        <v>3</v>
      </c>
      <c r="M130" s="43">
        <v>1</v>
      </c>
      <c r="N130" s="43">
        <v>8</v>
      </c>
      <c r="O130" s="43">
        <v>4</v>
      </c>
      <c r="Y130" s="43">
        <v>107</v>
      </c>
      <c r="Z130" s="43">
        <v>2</v>
      </c>
      <c r="AA130" s="43">
        <v>6</v>
      </c>
      <c r="AC130" s="54">
        <f>IF(O130="Abs","Abs",IF(AA130&lt;&gt;"",AA130,IF(X130&lt;&gt;"",CONCATENATE("1/2 ",X130),IF(U130&lt;&gt;"",CONCATENATE("1/4 ",U130),IF(R130&lt;&gt;"",CONCATENATE("1/8 ",R130),CONCATENATE("M ",O130))))))</f>
        <v>6</v>
      </c>
    </row>
    <row r="131" spans="1:29" x14ac:dyDescent="0.3">
      <c r="A131" s="42">
        <v>131</v>
      </c>
      <c r="B131" s="43">
        <v>20220107318</v>
      </c>
      <c r="C131" s="42">
        <v>0.37037037037037035</v>
      </c>
      <c r="D131" s="43">
        <v>23</v>
      </c>
      <c r="E131" s="43" t="s">
        <v>490</v>
      </c>
      <c r="F131" s="44" t="s">
        <v>106</v>
      </c>
      <c r="G131" s="43" t="s">
        <v>96</v>
      </c>
      <c r="H131" s="43" t="s">
        <v>99</v>
      </c>
      <c r="I131" s="46" t="s">
        <v>489</v>
      </c>
      <c r="J131" s="43" t="s">
        <v>175</v>
      </c>
      <c r="K131" s="43">
        <v>5</v>
      </c>
      <c r="L131" s="43">
        <v>4</v>
      </c>
      <c r="M131" s="43">
        <v>3</v>
      </c>
      <c r="N131" s="43">
        <v>12</v>
      </c>
      <c r="O131" s="43">
        <v>8</v>
      </c>
      <c r="Y131" s="43">
        <v>107</v>
      </c>
      <c r="Z131" s="43">
        <v>6</v>
      </c>
      <c r="AA131" s="43">
        <v>7</v>
      </c>
      <c r="AC131" s="54">
        <f>IF(O131="Abs","Abs",IF(AA131&lt;&gt;"",AA131,IF(X131&lt;&gt;"",CONCATENATE("1/2 ",X131),IF(U131&lt;&gt;"",CONCATENATE("1/4 ",U131),IF(R131&lt;&gt;"",CONCATENATE("1/8 ",R131),CONCATENATE("M ",O131))))))</f>
        <v>7</v>
      </c>
    </row>
    <row r="132" spans="1:29" x14ac:dyDescent="0.3">
      <c r="A132" s="42">
        <v>130</v>
      </c>
      <c r="B132" s="43">
        <v>20130017335</v>
      </c>
      <c r="C132" s="42">
        <v>0.38461538461538464</v>
      </c>
      <c r="D132" s="43">
        <v>23</v>
      </c>
      <c r="E132" s="43" t="s">
        <v>505</v>
      </c>
      <c r="F132" s="44" t="s">
        <v>107</v>
      </c>
      <c r="G132" s="43" t="s">
        <v>8</v>
      </c>
      <c r="H132" s="43" t="s">
        <v>99</v>
      </c>
      <c r="I132" s="43" t="s">
        <v>500</v>
      </c>
      <c r="J132" s="43" t="s">
        <v>465</v>
      </c>
      <c r="K132" s="43">
        <v>3</v>
      </c>
      <c r="L132" s="43">
        <v>4</v>
      </c>
      <c r="M132" s="43">
        <v>2</v>
      </c>
      <c r="N132" s="43">
        <v>9</v>
      </c>
      <c r="O132" s="43">
        <v>5</v>
      </c>
      <c r="Y132" s="43">
        <v>107</v>
      </c>
      <c r="Z132" s="43">
        <v>4</v>
      </c>
      <c r="AA132" s="43">
        <v>8</v>
      </c>
      <c r="AC132" s="54">
        <f>IF(O132="Abs","Abs",IF(AA132&lt;&gt;"",AA132,IF(X132&lt;&gt;"",CONCATENATE("1/2 ",X132),IF(U132&lt;&gt;"",CONCATENATE("1/4 ",U132),IF(R132&lt;&gt;"",CONCATENATE("1/8 ",R132),CONCATENATE("M ",O132))))))</f>
        <v>8</v>
      </c>
    </row>
    <row r="133" spans="1:29" s="55" customFormat="1" x14ac:dyDescent="0.3">
      <c r="A133" s="55">
        <v>125</v>
      </c>
      <c r="B133" s="56">
        <v>20230132423</v>
      </c>
      <c r="C133" s="55">
        <v>2</v>
      </c>
      <c r="D133" s="56">
        <v>20</v>
      </c>
      <c r="E133" s="56" t="s">
        <v>498</v>
      </c>
      <c r="F133" s="57" t="s">
        <v>499</v>
      </c>
      <c r="G133" s="56" t="s">
        <v>39</v>
      </c>
      <c r="H133" s="56" t="s">
        <v>99</v>
      </c>
      <c r="I133" s="63" t="s">
        <v>500</v>
      </c>
      <c r="J133" s="56" t="s">
        <v>140</v>
      </c>
      <c r="K133" s="56">
        <v>4</v>
      </c>
      <c r="L133" s="56">
        <v>5</v>
      </c>
      <c r="M133" s="56">
        <v>4</v>
      </c>
      <c r="N133" s="56">
        <v>13</v>
      </c>
      <c r="O133" s="56">
        <v>9</v>
      </c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C133" s="54" t="str">
        <f>IF(O133="Abs","Abs",IF(AA133&lt;&gt;"",AA133,IF(X133&lt;&gt;"",CONCATENATE("1/2 ",X133),IF(U133&lt;&gt;"",CONCATENATE("1/4 ",U133),IF(R133&lt;&gt;"",CONCATENATE("1/8 ",R133),CONCATENATE("M ",O133))))))</f>
        <v>M 9</v>
      </c>
    </row>
    <row r="134" spans="1:29" x14ac:dyDescent="0.3">
      <c r="A134" s="42">
        <v>133</v>
      </c>
      <c r="B134" s="43">
        <v>20200028088</v>
      </c>
      <c r="C134" s="42">
        <v>0.21739130434782608</v>
      </c>
      <c r="D134" s="43">
        <v>3</v>
      </c>
      <c r="E134" s="43" t="s">
        <v>506</v>
      </c>
      <c r="F134" s="44" t="s">
        <v>507</v>
      </c>
      <c r="G134" s="43" t="s">
        <v>13</v>
      </c>
      <c r="H134" s="43" t="s">
        <v>99</v>
      </c>
      <c r="I134" s="48" t="s">
        <v>504</v>
      </c>
      <c r="J134" s="43" t="s">
        <v>233</v>
      </c>
      <c r="K134" s="43">
        <v>5</v>
      </c>
      <c r="L134" s="43">
        <v>5</v>
      </c>
      <c r="M134" s="43">
        <v>6</v>
      </c>
      <c r="N134" s="43">
        <v>16</v>
      </c>
      <c r="O134" s="43">
        <v>10</v>
      </c>
      <c r="AC134" s="54" t="str">
        <f>IF(O134="Abs","Abs",IF(AA134&lt;&gt;"",AA134,IF(X134&lt;&gt;"",CONCATENATE("1/2 ",X134),IF(U134&lt;&gt;"",CONCATENATE("1/4 ",U134),IF(R134&lt;&gt;"",CONCATENATE("1/8 ",R134),CONCATENATE("M ",O134))))))</f>
        <v>M 10</v>
      </c>
    </row>
    <row r="135" spans="1:29" x14ac:dyDescent="0.3">
      <c r="A135" s="42">
        <v>135</v>
      </c>
      <c r="B135" s="43">
        <v>20240151900</v>
      </c>
      <c r="C135" s="42">
        <v>0</v>
      </c>
      <c r="D135" s="43">
        <v>0</v>
      </c>
      <c r="E135" s="43" t="s">
        <v>494</v>
      </c>
      <c r="F135" s="44" t="s">
        <v>495</v>
      </c>
      <c r="G135" s="43" t="s">
        <v>39</v>
      </c>
      <c r="H135" s="43" t="s">
        <v>99</v>
      </c>
      <c r="I135" s="45" t="s">
        <v>493</v>
      </c>
      <c r="J135" s="43" t="s">
        <v>296</v>
      </c>
      <c r="K135" s="43">
        <v>7</v>
      </c>
      <c r="L135" s="43">
        <v>6</v>
      </c>
      <c r="M135" s="43">
        <v>5</v>
      </c>
      <c r="N135" s="43">
        <v>18</v>
      </c>
      <c r="O135" s="43">
        <v>11</v>
      </c>
      <c r="AC135" s="54" t="str">
        <f>IF(O135="Abs","Abs",IF(AA135&lt;&gt;"",AA135,IF(X135&lt;&gt;"",CONCATENATE("1/2 ",X135),IF(U135&lt;&gt;"",CONCATENATE("1/4 ",U135),IF(R135&lt;&gt;"",CONCATENATE("1/8 ",R135),CONCATENATE("M ",O135))))))</f>
        <v>M 11</v>
      </c>
    </row>
    <row r="136" spans="1:29" x14ac:dyDescent="0.3">
      <c r="A136" s="42">
        <v>132</v>
      </c>
      <c r="B136" s="43">
        <v>20200028360</v>
      </c>
      <c r="C136" s="42">
        <v>0.24390243902439024</v>
      </c>
      <c r="D136" s="43">
        <v>7</v>
      </c>
      <c r="E136" s="43" t="s">
        <v>491</v>
      </c>
      <c r="F136" s="44" t="s">
        <v>492</v>
      </c>
      <c r="G136" s="43" t="s">
        <v>39</v>
      </c>
      <c r="H136" s="43" t="s">
        <v>99</v>
      </c>
      <c r="I136" s="45" t="s">
        <v>493</v>
      </c>
      <c r="J136" s="43" t="s">
        <v>264</v>
      </c>
      <c r="K136" s="43">
        <v>6</v>
      </c>
      <c r="L136" s="43">
        <v>7</v>
      </c>
      <c r="M136" s="43">
        <v>6</v>
      </c>
      <c r="N136" s="43">
        <v>19</v>
      </c>
      <c r="O136" s="43">
        <v>12</v>
      </c>
      <c r="AC136" s="54" t="str">
        <f>IF(O136="Abs","Abs",IF(AA136&lt;&gt;"",AA136,IF(X136&lt;&gt;"",CONCATENATE("1/2 ",X136),IF(U136&lt;&gt;"",CONCATENATE("1/4 ",U136),IF(R136&lt;&gt;"",CONCATENATE("1/8 ",R136),CONCATENATE("M ",O136))))))</f>
        <v>M 12</v>
      </c>
    </row>
    <row r="137" spans="1:29" s="51" customFormat="1" x14ac:dyDescent="0.3">
      <c r="A137" s="51">
        <v>134</v>
      </c>
      <c r="B137" s="52">
        <v>20140048294</v>
      </c>
      <c r="C137" s="51">
        <v>0</v>
      </c>
      <c r="D137" s="52">
        <v>0</v>
      </c>
      <c r="E137" s="52" t="s">
        <v>508</v>
      </c>
      <c r="F137" s="53" t="s">
        <v>509</v>
      </c>
      <c r="G137" s="52" t="s">
        <v>13</v>
      </c>
      <c r="H137" s="52" t="s">
        <v>99</v>
      </c>
      <c r="I137" s="52" t="s">
        <v>510</v>
      </c>
      <c r="J137" s="52" t="s">
        <v>511</v>
      </c>
      <c r="K137" s="52" t="s">
        <v>150</v>
      </c>
      <c r="L137" s="52" t="s">
        <v>150</v>
      </c>
      <c r="M137" s="52" t="s">
        <v>150</v>
      </c>
      <c r="N137" s="52">
        <v>25</v>
      </c>
      <c r="O137" s="52" t="s">
        <v>151</v>
      </c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C137" s="62" t="str">
        <f>IF(O137="Abs","Abs",IF(AA137&lt;&gt;"",AA137,IF(X137&lt;&gt;"",CONCATENATE("1/2 ",X137),IF(U137&lt;&gt;"",CONCATENATE("1/4 ",U137),IF(R137&lt;&gt;"",CONCATENATE("1/8 ",R137),CONCATENATE("M ",O137))))))</f>
        <v>Abs</v>
      </c>
    </row>
    <row r="138" spans="1:29" x14ac:dyDescent="0.3">
      <c r="A138" s="42">
        <v>143</v>
      </c>
      <c r="B138" s="43">
        <v>20170011496</v>
      </c>
      <c r="C138" s="42">
        <v>0</v>
      </c>
      <c r="D138" s="43">
        <v>0</v>
      </c>
      <c r="E138" s="43" t="s">
        <v>526</v>
      </c>
      <c r="F138" s="44" t="s">
        <v>109</v>
      </c>
      <c r="G138" s="43" t="s">
        <v>39</v>
      </c>
      <c r="H138" s="43" t="s">
        <v>108</v>
      </c>
      <c r="I138" s="46" t="s">
        <v>520</v>
      </c>
      <c r="J138" s="43" t="s">
        <v>264</v>
      </c>
      <c r="K138" s="43">
        <v>1</v>
      </c>
      <c r="L138" s="43">
        <v>1</v>
      </c>
      <c r="M138" s="43">
        <v>1</v>
      </c>
      <c r="N138" s="43">
        <v>3</v>
      </c>
      <c r="O138" s="43">
        <v>1</v>
      </c>
      <c r="Y138" s="43">
        <v>108</v>
      </c>
      <c r="Z138" s="43">
        <v>1</v>
      </c>
      <c r="AA138" s="43">
        <v>1</v>
      </c>
      <c r="AC138" s="54">
        <f>IF(O138="Abs","Abs",IF(AA138&lt;&gt;"",AA138,IF(X138&lt;&gt;"",CONCATENATE("1/2 ",X138),IF(U138&lt;&gt;"",CONCATENATE("1/4 ",U138),IF(R138&lt;&gt;"",CONCATENATE("1/8 ",R138),CONCATENATE("M ",O138))))))</f>
        <v>1</v>
      </c>
    </row>
    <row r="139" spans="1:29" x14ac:dyDescent="0.3">
      <c r="A139" s="42">
        <v>140</v>
      </c>
      <c r="B139" s="43">
        <v>20140035690</v>
      </c>
      <c r="C139" s="42">
        <v>0.625</v>
      </c>
      <c r="D139" s="43">
        <v>9</v>
      </c>
      <c r="E139" s="43" t="s">
        <v>514</v>
      </c>
      <c r="F139" s="44" t="s">
        <v>110</v>
      </c>
      <c r="G139" s="43" t="s">
        <v>8</v>
      </c>
      <c r="H139" s="43" t="s">
        <v>108</v>
      </c>
      <c r="I139" s="45" t="s">
        <v>513</v>
      </c>
      <c r="J139" s="43" t="s">
        <v>169</v>
      </c>
      <c r="K139" s="43">
        <v>2</v>
      </c>
      <c r="L139" s="43">
        <v>3</v>
      </c>
      <c r="M139" s="43">
        <v>3</v>
      </c>
      <c r="N139" s="43">
        <v>8</v>
      </c>
      <c r="O139" s="43">
        <v>4</v>
      </c>
      <c r="Y139" s="43">
        <v>108</v>
      </c>
      <c r="Z139" s="43">
        <v>5</v>
      </c>
      <c r="AA139" s="43">
        <v>2</v>
      </c>
      <c r="AC139" s="54">
        <f>IF(O139="Abs","Abs",IF(AA139&lt;&gt;"",AA139,IF(X139&lt;&gt;"",CONCATENATE("1/2 ",X139),IF(U139&lt;&gt;"",CONCATENATE("1/4 ",U139),IF(R139&lt;&gt;"",CONCATENATE("1/8 ",R139),CONCATENATE("M ",O139))))))</f>
        <v>2</v>
      </c>
    </row>
    <row r="140" spans="1:29" x14ac:dyDescent="0.3">
      <c r="A140" s="42">
        <v>139</v>
      </c>
      <c r="B140" s="43">
        <v>20160020749</v>
      </c>
      <c r="C140" s="42">
        <v>0.76923076923076927</v>
      </c>
      <c r="D140" s="43">
        <v>12</v>
      </c>
      <c r="E140" s="43" t="s">
        <v>521</v>
      </c>
      <c r="F140" s="44" t="s">
        <v>111</v>
      </c>
      <c r="G140" s="43" t="s">
        <v>39</v>
      </c>
      <c r="H140" s="43" t="s">
        <v>108</v>
      </c>
      <c r="I140" s="43" t="s">
        <v>522</v>
      </c>
      <c r="J140" s="43" t="s">
        <v>183</v>
      </c>
      <c r="K140" s="43">
        <v>2</v>
      </c>
      <c r="L140" s="43">
        <v>1</v>
      </c>
      <c r="M140" s="43">
        <v>1</v>
      </c>
      <c r="N140" s="43">
        <v>4</v>
      </c>
      <c r="O140" s="43">
        <v>2</v>
      </c>
      <c r="Y140" s="43">
        <v>108</v>
      </c>
      <c r="Z140" s="43">
        <v>2</v>
      </c>
      <c r="AA140" s="43">
        <v>3</v>
      </c>
      <c r="AC140" s="54">
        <f>IF(O140="Abs","Abs",IF(AA140&lt;&gt;"",AA140,IF(X140&lt;&gt;"",CONCATENATE("1/2 ",X140),IF(U140&lt;&gt;"",CONCATENATE("1/4 ",U140),IF(R140&lt;&gt;"",CONCATENATE("1/8 ",R140),CONCATENATE("M ",O140))))))</f>
        <v>3</v>
      </c>
    </row>
    <row r="141" spans="1:29" x14ac:dyDescent="0.3">
      <c r="A141" s="42">
        <v>137</v>
      </c>
      <c r="B141" s="43">
        <v>20130017306</v>
      </c>
      <c r="C141" s="42">
        <v>5</v>
      </c>
      <c r="D141" s="43">
        <v>40</v>
      </c>
      <c r="E141" s="43" t="s">
        <v>512</v>
      </c>
      <c r="F141" s="44" t="s">
        <v>112</v>
      </c>
      <c r="G141" s="43" t="s">
        <v>8</v>
      </c>
      <c r="H141" s="43" t="s">
        <v>108</v>
      </c>
      <c r="I141" s="45" t="s">
        <v>513</v>
      </c>
      <c r="J141" s="43" t="s">
        <v>140</v>
      </c>
      <c r="K141" s="43">
        <v>1</v>
      </c>
      <c r="L141" s="43">
        <v>2</v>
      </c>
      <c r="M141" s="43">
        <v>2</v>
      </c>
      <c r="N141" s="43">
        <v>5</v>
      </c>
      <c r="O141" s="43">
        <v>3</v>
      </c>
      <c r="Y141" s="43">
        <v>108</v>
      </c>
      <c r="Z141" s="43">
        <v>3</v>
      </c>
      <c r="AA141" s="43">
        <v>4</v>
      </c>
      <c r="AC141" s="54">
        <f>IF(O141="Abs","Abs",IF(AA141&lt;&gt;"",AA141,IF(X141&lt;&gt;"",CONCATENATE("1/2 ",X141),IF(U141&lt;&gt;"",CONCATENATE("1/4 ",U141),IF(R141&lt;&gt;"",CONCATENATE("1/8 ",R141),CONCATENATE("M ",O141))))))</f>
        <v>4</v>
      </c>
    </row>
    <row r="142" spans="1:29" x14ac:dyDescent="0.3">
      <c r="A142" s="42">
        <v>145</v>
      </c>
      <c r="B142" s="43">
        <v>20060004044</v>
      </c>
      <c r="C142" s="42">
        <v>0</v>
      </c>
      <c r="D142" s="43">
        <v>0</v>
      </c>
      <c r="E142" s="43" t="s">
        <v>433</v>
      </c>
      <c r="F142" s="44" t="s">
        <v>113</v>
      </c>
      <c r="G142" s="43" t="s">
        <v>8</v>
      </c>
      <c r="H142" s="43" t="s">
        <v>108</v>
      </c>
      <c r="I142" s="43" t="s">
        <v>519</v>
      </c>
      <c r="J142" s="43" t="s">
        <v>179</v>
      </c>
      <c r="K142" s="43">
        <v>4</v>
      </c>
      <c r="L142" s="43">
        <v>4</v>
      </c>
      <c r="M142" s="43">
        <v>2</v>
      </c>
      <c r="N142" s="43">
        <v>10</v>
      </c>
      <c r="O142" s="43">
        <v>7</v>
      </c>
      <c r="Y142" s="43">
        <v>108</v>
      </c>
      <c r="Z142" s="43">
        <v>4</v>
      </c>
      <c r="AA142" s="43">
        <v>5</v>
      </c>
      <c r="AC142" s="54">
        <f>IF(O142="Abs","Abs",IF(AA142&lt;&gt;"",AA142,IF(X142&lt;&gt;"",CONCATENATE("1/2 ",X142),IF(U142&lt;&gt;"",CONCATENATE("1/4 ",U142),IF(R142&lt;&gt;"",CONCATENATE("1/8 ",R142),CONCATENATE("M ",O142))))))</f>
        <v>5</v>
      </c>
    </row>
    <row r="143" spans="1:29" x14ac:dyDescent="0.3">
      <c r="A143" s="42">
        <v>141</v>
      </c>
      <c r="B143" s="43">
        <v>20180010955</v>
      </c>
      <c r="C143" s="42">
        <v>0.47619047619047616</v>
      </c>
      <c r="D143" s="43">
        <v>4</v>
      </c>
      <c r="E143" s="43" t="s">
        <v>515</v>
      </c>
      <c r="F143" s="44" t="s">
        <v>114</v>
      </c>
      <c r="G143" s="43" t="s">
        <v>39</v>
      </c>
      <c r="H143" s="43" t="s">
        <v>108</v>
      </c>
      <c r="I143" s="43" t="s">
        <v>516</v>
      </c>
      <c r="J143" s="43" t="s">
        <v>472</v>
      </c>
      <c r="K143" s="43">
        <v>3</v>
      </c>
      <c r="L143" s="43">
        <v>3</v>
      </c>
      <c r="M143" s="43">
        <v>3</v>
      </c>
      <c r="N143" s="43">
        <v>9</v>
      </c>
      <c r="O143" s="43">
        <v>5</v>
      </c>
      <c r="Y143" s="43">
        <v>108</v>
      </c>
      <c r="Z143" s="43">
        <v>6</v>
      </c>
      <c r="AA143" s="43">
        <v>6</v>
      </c>
      <c r="AC143" s="54">
        <f>IF(O143="Abs","Abs",IF(AA143&lt;&gt;"",AA143,IF(X143&lt;&gt;"",CONCATENATE("1/2 ",X143),IF(U143&lt;&gt;"",CONCATENATE("1/4 ",U143),IF(R143&lt;&gt;"",CONCATENATE("1/8 ",R143),CONCATENATE("M ",O143))))))</f>
        <v>6</v>
      </c>
    </row>
    <row r="144" spans="1:29" x14ac:dyDescent="0.3">
      <c r="A144" s="42">
        <v>138</v>
      </c>
      <c r="B144" s="43">
        <v>20130013561</v>
      </c>
      <c r="C144" s="42">
        <v>1</v>
      </c>
      <c r="D144" s="43">
        <v>16</v>
      </c>
      <c r="E144" s="43" t="s">
        <v>318</v>
      </c>
      <c r="F144" s="44" t="s">
        <v>115</v>
      </c>
      <c r="G144" s="43" t="s">
        <v>96</v>
      </c>
      <c r="H144" s="43" t="s">
        <v>108</v>
      </c>
      <c r="I144" s="46" t="s">
        <v>520</v>
      </c>
      <c r="J144" s="43" t="s">
        <v>485</v>
      </c>
      <c r="K144" s="43">
        <v>3</v>
      </c>
      <c r="L144" s="43">
        <v>2</v>
      </c>
      <c r="M144" s="43">
        <v>4</v>
      </c>
      <c r="N144" s="43">
        <v>9</v>
      </c>
      <c r="O144" s="43">
        <v>6</v>
      </c>
      <c r="Y144" s="43">
        <v>108</v>
      </c>
      <c r="Z144" s="43">
        <v>7</v>
      </c>
      <c r="AA144" s="43">
        <v>7</v>
      </c>
      <c r="AC144" s="54">
        <f>IF(O144="Abs","Abs",IF(AA144&lt;&gt;"",AA144,IF(X144&lt;&gt;"",CONCATENATE("1/2 ",X144),IF(U144&lt;&gt;"",CONCATENATE("1/4 ",U144),IF(R144&lt;&gt;"",CONCATENATE("1/8 ",R144),CONCATENATE("M ",O144))))))</f>
        <v>7</v>
      </c>
    </row>
    <row r="145" spans="1:29" x14ac:dyDescent="0.3">
      <c r="A145" s="42">
        <v>146</v>
      </c>
      <c r="B145" s="43">
        <v>20130025748</v>
      </c>
      <c r="C145" s="42">
        <v>0</v>
      </c>
      <c r="D145" s="43">
        <v>0</v>
      </c>
      <c r="E145" s="43" t="s">
        <v>527</v>
      </c>
      <c r="F145" s="44" t="s">
        <v>116</v>
      </c>
      <c r="G145" s="43" t="s">
        <v>8</v>
      </c>
      <c r="H145" s="43" t="s">
        <v>108</v>
      </c>
      <c r="I145" s="43" t="s">
        <v>528</v>
      </c>
      <c r="J145" s="43" t="s">
        <v>511</v>
      </c>
      <c r="K145" s="43">
        <v>4</v>
      </c>
      <c r="L145" s="43">
        <v>5</v>
      </c>
      <c r="M145" s="43">
        <v>4</v>
      </c>
      <c r="N145" s="43">
        <v>13</v>
      </c>
      <c r="O145" s="43">
        <v>8</v>
      </c>
      <c r="Y145" s="43">
        <v>108</v>
      </c>
      <c r="Z145" s="43">
        <v>8</v>
      </c>
      <c r="AA145" s="43">
        <v>8</v>
      </c>
      <c r="AC145" s="54">
        <f>IF(O145="Abs","Abs",IF(AA145&lt;&gt;"",AA145,IF(X145&lt;&gt;"",CONCATENATE("1/2 ",X145),IF(U145&lt;&gt;"",CONCATENATE("1/4 ",U145),IF(R145&lt;&gt;"",CONCATENATE("1/8 ",R145),CONCATENATE("M ",O145))))))</f>
        <v>8</v>
      </c>
    </row>
    <row r="146" spans="1:29" x14ac:dyDescent="0.3">
      <c r="A146" s="42">
        <v>144</v>
      </c>
      <c r="B146" s="43">
        <v>20080011443</v>
      </c>
      <c r="C146" s="42">
        <v>0</v>
      </c>
      <c r="D146" s="43">
        <v>0</v>
      </c>
      <c r="E146" s="43" t="s">
        <v>415</v>
      </c>
      <c r="F146" s="44" t="s">
        <v>517</v>
      </c>
      <c r="G146" s="43" t="s">
        <v>39</v>
      </c>
      <c r="H146" s="43" t="s">
        <v>108</v>
      </c>
      <c r="I146" s="43" t="s">
        <v>518</v>
      </c>
      <c r="J146" s="43" t="s">
        <v>178</v>
      </c>
      <c r="K146" s="43">
        <v>5</v>
      </c>
      <c r="L146" s="43">
        <v>4</v>
      </c>
      <c r="M146" s="43">
        <v>5</v>
      </c>
      <c r="N146" s="43">
        <v>14</v>
      </c>
      <c r="O146" s="43">
        <v>9</v>
      </c>
      <c r="AC146" s="54" t="str">
        <f>IF(O146="Abs","Abs",IF(AA146&lt;&gt;"",AA146,IF(X146&lt;&gt;"",CONCATENATE("1/2 ",X146),IF(U146&lt;&gt;"",CONCATENATE("1/4 ",U146),IF(R146&lt;&gt;"",CONCATENATE("1/8 ",R146),CONCATENATE("M ",O146))))))</f>
        <v>M 9</v>
      </c>
    </row>
    <row r="147" spans="1:29" s="51" customFormat="1" x14ac:dyDescent="0.3">
      <c r="A147" s="51">
        <v>142</v>
      </c>
      <c r="B147" s="52">
        <v>20240149876</v>
      </c>
      <c r="C147" s="51">
        <v>0.2</v>
      </c>
      <c r="D147" s="52">
        <v>22</v>
      </c>
      <c r="E147" s="52" t="s">
        <v>523</v>
      </c>
      <c r="F147" s="53" t="s">
        <v>524</v>
      </c>
      <c r="G147" s="52" t="s">
        <v>8</v>
      </c>
      <c r="H147" s="52" t="s">
        <v>108</v>
      </c>
      <c r="I147" s="52" t="s">
        <v>525</v>
      </c>
      <c r="J147" s="52" t="s">
        <v>292</v>
      </c>
      <c r="K147" s="52">
        <v>5</v>
      </c>
      <c r="L147" s="52">
        <v>5</v>
      </c>
      <c r="M147" s="52">
        <v>5</v>
      </c>
      <c r="N147" s="52">
        <v>15</v>
      </c>
      <c r="O147" s="52">
        <v>10</v>
      </c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C147" s="62" t="str">
        <f>IF(O147="Abs","Abs",IF(AA147&lt;&gt;"",AA147,IF(X147&lt;&gt;"",CONCATENATE("1/2 ",X147),IF(U147&lt;&gt;"",CONCATENATE("1/4 ",U147),IF(R147&lt;&gt;"",CONCATENATE("1/8 ",R147),CONCATENATE("M ",O147))))))</f>
        <v>M 10</v>
      </c>
    </row>
  </sheetData>
  <autoFilter ref="A1:AD1" xr:uid="{42F0C4BB-EAC6-4244-9C7F-C1B77331F016}"/>
  <sortState xmlns:xlrd2="http://schemas.microsoft.com/office/spreadsheetml/2017/richdata2" ref="A138:AD147">
    <sortCondition ref="AC138:AC147"/>
  </sortState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Garçons</vt:lpstr>
      <vt:lpstr>Filles</vt:lpstr>
      <vt:lpstr>Résultats complets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MANTION</dc:creator>
  <cp:lastModifiedBy>Philippe MANTION</cp:lastModifiedBy>
  <dcterms:created xsi:type="dcterms:W3CDTF">2024-06-29T14:58:06Z</dcterms:created>
  <dcterms:modified xsi:type="dcterms:W3CDTF">2024-07-16T18:22:45Z</dcterms:modified>
</cp:coreProperties>
</file>