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Philippe\BMX\Compétition VBC\Gestion des races\"/>
    </mc:Choice>
  </mc:AlternateContent>
  <xr:revisionPtr revIDLastSave="0" documentId="13_ncr:1_{3ED39FD7-6721-4CC8-9893-E1915788F65C}" xr6:coauthVersionLast="43" xr6:coauthVersionMax="43" xr10:uidLastSave="{00000000-0000-0000-0000-000000000000}"/>
  <bookViews>
    <workbookView xWindow="1080" yWindow="12" windowWidth="21948" windowHeight="12336" activeTab="1" xr2:uid="{2FFE10C7-5AC3-4084-A9A2-174406AC4EA8}"/>
  </bookViews>
  <sheets>
    <sheet name="Résultat St Nom" sheetId="1" r:id="rId1"/>
    <sheet name="Classement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Classement!$A$2:$Q$441</definedName>
    <definedName name="_xlnm._FilterDatabase" localSheetId="0" hidden="1">'Résultat St Nom'!$A$1:$AA$1</definedName>
    <definedName name="ADHERENTS" localSheetId="1">#REF!</definedName>
    <definedName name="ADHERENTS">#REF!</definedName>
    <definedName name="CAT_FILLES">[2]TABLES!$F$1:$H$7</definedName>
    <definedName name="CAT_GARCONS">[2]TABLES!$A$1:$D$9</definedName>
    <definedName name="INSCRITS" localSheetId="1">[3]Voisins!#REF!</definedName>
    <definedName name="INSCRITS">[3]Voisins!#REF!</definedName>
    <definedName name="Montesson" localSheetId="1">#REF!</definedName>
    <definedName name="Montesson">#REF!</definedName>
    <definedName name="_xlnm.Print_Area" localSheetId="1">Classement!$B$1:$Q$407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1" i="4" l="1"/>
  <c r="C441" i="4"/>
  <c r="Q440" i="4"/>
  <c r="C440" i="4"/>
  <c r="Q439" i="4"/>
  <c r="C439" i="4"/>
  <c r="Q438" i="4"/>
  <c r="C438" i="4"/>
  <c r="Q437" i="4"/>
  <c r="C437" i="4"/>
  <c r="Q436" i="4"/>
  <c r="C436" i="4"/>
  <c r="Q435" i="4"/>
  <c r="C435" i="4"/>
  <c r="Q434" i="4"/>
  <c r="C434" i="4"/>
  <c r="Q433" i="4"/>
  <c r="C433" i="4"/>
  <c r="Q432" i="4"/>
  <c r="C432" i="4"/>
  <c r="Q431" i="4"/>
  <c r="C431" i="4"/>
  <c r="Q430" i="4"/>
  <c r="C430" i="4"/>
  <c r="Q429" i="4"/>
  <c r="C429" i="4"/>
  <c r="Q428" i="4"/>
  <c r="C428" i="4"/>
  <c r="Q427" i="4"/>
  <c r="C427" i="4"/>
  <c r="Q426" i="4"/>
  <c r="C426" i="4"/>
  <c r="Q425" i="4"/>
  <c r="C425" i="4"/>
  <c r="Q424" i="4"/>
  <c r="C424" i="4"/>
  <c r="Q423" i="4"/>
  <c r="C423" i="4"/>
  <c r="Q422" i="4"/>
  <c r="C422" i="4"/>
  <c r="Q421" i="4"/>
  <c r="C421" i="4"/>
  <c r="Q420" i="4"/>
  <c r="C420" i="4"/>
  <c r="Q419" i="4"/>
  <c r="C419" i="4"/>
  <c r="Q418" i="4"/>
  <c r="C418" i="4"/>
  <c r="Q417" i="4"/>
  <c r="C417" i="4"/>
  <c r="Q416" i="4"/>
  <c r="C416" i="4"/>
  <c r="Q415" i="4"/>
  <c r="C415" i="4"/>
  <c r="Q414" i="4"/>
  <c r="C414" i="4"/>
  <c r="Q413" i="4"/>
  <c r="C413" i="4"/>
  <c r="Q412" i="4"/>
  <c r="C412" i="4"/>
  <c r="Q411" i="4"/>
  <c r="C411" i="4"/>
  <c r="Q410" i="4"/>
  <c r="C410" i="4"/>
  <c r="Q409" i="4"/>
  <c r="C409" i="4"/>
  <c r="Q408" i="4"/>
  <c r="C408" i="4"/>
  <c r="Q407" i="4"/>
  <c r="C407" i="4"/>
  <c r="Q406" i="4"/>
  <c r="C406" i="4"/>
  <c r="Q405" i="4"/>
  <c r="C405" i="4"/>
  <c r="Q404" i="4"/>
  <c r="C404" i="4"/>
  <c r="Q403" i="4"/>
  <c r="C403" i="4"/>
  <c r="Q402" i="4"/>
  <c r="C402" i="4"/>
  <c r="Q401" i="4"/>
  <c r="C401" i="4"/>
  <c r="Q400" i="4"/>
  <c r="C400" i="4"/>
  <c r="Q399" i="4"/>
  <c r="C399" i="4"/>
  <c r="Q398" i="4"/>
  <c r="C398" i="4"/>
  <c r="Q397" i="4"/>
  <c r="C397" i="4"/>
  <c r="Q396" i="4"/>
  <c r="C396" i="4"/>
  <c r="Q395" i="4"/>
  <c r="C395" i="4"/>
  <c r="Q394" i="4"/>
  <c r="C394" i="4"/>
  <c r="Q393" i="4"/>
  <c r="C393" i="4"/>
  <c r="Q392" i="4"/>
  <c r="C392" i="4"/>
  <c r="Q391" i="4"/>
  <c r="C391" i="4"/>
  <c r="Q390" i="4"/>
  <c r="C390" i="4"/>
  <c r="Q389" i="4"/>
  <c r="C389" i="4"/>
  <c r="Q388" i="4"/>
  <c r="C388" i="4"/>
  <c r="Q387" i="4"/>
  <c r="C387" i="4"/>
  <c r="Q386" i="4"/>
  <c r="C386" i="4"/>
  <c r="Q385" i="4"/>
  <c r="C385" i="4"/>
  <c r="Q384" i="4"/>
  <c r="C384" i="4"/>
  <c r="Q383" i="4"/>
  <c r="C383" i="4"/>
  <c r="Q382" i="4"/>
  <c r="C382" i="4"/>
  <c r="Q381" i="4"/>
  <c r="C381" i="4"/>
  <c r="Q380" i="4"/>
  <c r="C380" i="4"/>
  <c r="Q379" i="4"/>
  <c r="C379" i="4"/>
  <c r="Q378" i="4"/>
  <c r="C378" i="4"/>
  <c r="Q377" i="4"/>
  <c r="C377" i="4"/>
  <c r="Q376" i="4"/>
  <c r="C376" i="4"/>
  <c r="Q375" i="4"/>
  <c r="C375" i="4"/>
  <c r="Q374" i="4"/>
  <c r="C374" i="4"/>
  <c r="Q373" i="4"/>
  <c r="C373" i="4"/>
  <c r="Q372" i="4"/>
  <c r="C372" i="4"/>
  <c r="Q371" i="4"/>
  <c r="C371" i="4"/>
  <c r="Q370" i="4"/>
  <c r="C370" i="4"/>
  <c r="Q369" i="4"/>
  <c r="C369" i="4"/>
  <c r="Q368" i="4"/>
  <c r="C368" i="4"/>
  <c r="Q367" i="4"/>
  <c r="C367" i="4"/>
  <c r="Q366" i="4"/>
  <c r="C366" i="4"/>
  <c r="Q365" i="4"/>
  <c r="C365" i="4"/>
  <c r="Q364" i="4"/>
  <c r="C364" i="4"/>
  <c r="Q363" i="4"/>
  <c r="C363" i="4"/>
  <c r="Q362" i="4"/>
  <c r="C362" i="4"/>
  <c r="Q361" i="4"/>
  <c r="C361" i="4"/>
  <c r="Q360" i="4"/>
  <c r="C360" i="4"/>
  <c r="Q359" i="4"/>
  <c r="C359" i="4"/>
  <c r="Q358" i="4"/>
  <c r="C358" i="4"/>
  <c r="Q357" i="4"/>
  <c r="C357" i="4"/>
  <c r="Q356" i="4"/>
  <c r="C356" i="4"/>
  <c r="Q355" i="4"/>
  <c r="C355" i="4"/>
  <c r="Q354" i="4"/>
  <c r="C354" i="4"/>
  <c r="Q353" i="4"/>
  <c r="C353" i="4"/>
  <c r="Q352" i="4"/>
  <c r="C352" i="4"/>
  <c r="Q351" i="4"/>
  <c r="C351" i="4"/>
  <c r="Q350" i="4"/>
  <c r="C350" i="4"/>
  <c r="Q349" i="4"/>
  <c r="C349" i="4"/>
  <c r="Q348" i="4"/>
  <c r="C348" i="4"/>
  <c r="Q347" i="4"/>
  <c r="C347" i="4"/>
  <c r="Q346" i="4"/>
  <c r="C346" i="4"/>
  <c r="Q345" i="4"/>
  <c r="C345" i="4"/>
  <c r="Q344" i="4"/>
  <c r="C344" i="4"/>
  <c r="Q343" i="4"/>
  <c r="C343" i="4"/>
  <c r="Q342" i="4"/>
  <c r="C342" i="4"/>
  <c r="Q341" i="4"/>
  <c r="C341" i="4"/>
  <c r="Q340" i="4"/>
  <c r="C340" i="4"/>
  <c r="Q339" i="4"/>
  <c r="C339" i="4"/>
  <c r="Q338" i="4"/>
  <c r="C338" i="4"/>
  <c r="Q337" i="4"/>
  <c r="C337" i="4"/>
  <c r="Q336" i="4"/>
  <c r="C336" i="4"/>
  <c r="Q335" i="4"/>
  <c r="C335" i="4"/>
  <c r="Q334" i="4"/>
  <c r="C334" i="4"/>
  <c r="Q333" i="4"/>
  <c r="C333" i="4"/>
  <c r="Q332" i="4"/>
  <c r="C332" i="4"/>
  <c r="Q331" i="4"/>
  <c r="C331" i="4"/>
  <c r="Q330" i="4"/>
  <c r="C330" i="4"/>
  <c r="Q329" i="4"/>
  <c r="C329" i="4"/>
  <c r="Q328" i="4"/>
  <c r="C328" i="4"/>
  <c r="Q327" i="4"/>
  <c r="C327" i="4"/>
  <c r="Q326" i="4"/>
  <c r="C326" i="4"/>
  <c r="Q325" i="4"/>
  <c r="C325" i="4"/>
  <c r="Q324" i="4"/>
  <c r="C324" i="4"/>
  <c r="Q323" i="4"/>
  <c r="C323" i="4"/>
  <c r="Q322" i="4"/>
  <c r="C322" i="4"/>
  <c r="Q321" i="4"/>
  <c r="C321" i="4"/>
  <c r="Q320" i="4"/>
  <c r="C320" i="4"/>
  <c r="Q319" i="4"/>
  <c r="C319" i="4"/>
  <c r="Q318" i="4"/>
  <c r="C318" i="4"/>
  <c r="Q317" i="4"/>
  <c r="C317" i="4"/>
  <c r="Q316" i="4"/>
  <c r="C316" i="4"/>
  <c r="Q315" i="4"/>
  <c r="C315" i="4"/>
  <c r="Q314" i="4"/>
  <c r="C314" i="4"/>
  <c r="Q313" i="4"/>
  <c r="C313" i="4"/>
  <c r="Q312" i="4"/>
  <c r="C312" i="4"/>
  <c r="Q311" i="4"/>
  <c r="C311" i="4"/>
  <c r="Q310" i="4"/>
  <c r="C310" i="4"/>
  <c r="Q309" i="4"/>
  <c r="C309" i="4"/>
  <c r="Q308" i="4"/>
  <c r="C308" i="4"/>
  <c r="Q307" i="4"/>
  <c r="C307" i="4"/>
  <c r="Q306" i="4"/>
  <c r="C306" i="4"/>
  <c r="Q305" i="4"/>
  <c r="C305" i="4"/>
  <c r="Q304" i="4"/>
  <c r="C304" i="4"/>
  <c r="Q303" i="4"/>
  <c r="C303" i="4"/>
  <c r="Q302" i="4"/>
  <c r="C302" i="4"/>
  <c r="Q301" i="4"/>
  <c r="C301" i="4"/>
  <c r="Q300" i="4"/>
  <c r="C300" i="4"/>
  <c r="Q299" i="4"/>
  <c r="C299" i="4"/>
  <c r="Q298" i="4"/>
  <c r="C298" i="4"/>
  <c r="Q297" i="4"/>
  <c r="C297" i="4"/>
  <c r="Q296" i="4"/>
  <c r="C296" i="4"/>
  <c r="Q295" i="4"/>
  <c r="C295" i="4"/>
  <c r="Q294" i="4"/>
  <c r="C294" i="4"/>
  <c r="Q293" i="4"/>
  <c r="C293" i="4"/>
  <c r="Q292" i="4"/>
  <c r="C292" i="4"/>
  <c r="Q291" i="4"/>
  <c r="C291" i="4"/>
  <c r="Q290" i="4"/>
  <c r="C290" i="4"/>
  <c r="Q289" i="4"/>
  <c r="C289" i="4"/>
  <c r="Q288" i="4"/>
  <c r="C288" i="4"/>
  <c r="Q287" i="4"/>
  <c r="C287" i="4"/>
  <c r="Q286" i="4"/>
  <c r="C286" i="4"/>
  <c r="Q285" i="4"/>
  <c r="C285" i="4"/>
  <c r="Q284" i="4"/>
  <c r="C284" i="4"/>
  <c r="Q283" i="4"/>
  <c r="C283" i="4"/>
  <c r="Q282" i="4"/>
  <c r="C282" i="4"/>
  <c r="Q281" i="4"/>
  <c r="C281" i="4"/>
  <c r="Q280" i="4"/>
  <c r="C280" i="4"/>
  <c r="Q279" i="4"/>
  <c r="C279" i="4"/>
  <c r="Q278" i="4"/>
  <c r="C278" i="4"/>
  <c r="Q277" i="4"/>
  <c r="C277" i="4"/>
  <c r="Q276" i="4"/>
  <c r="C276" i="4"/>
  <c r="Q275" i="4"/>
  <c r="C275" i="4"/>
  <c r="Q274" i="4"/>
  <c r="C274" i="4"/>
  <c r="Q273" i="4"/>
  <c r="C273" i="4"/>
  <c r="Q272" i="4"/>
  <c r="C272" i="4"/>
  <c r="Q271" i="4"/>
  <c r="C271" i="4"/>
  <c r="Q270" i="4"/>
  <c r="C270" i="4"/>
  <c r="Q269" i="4"/>
  <c r="C269" i="4"/>
  <c r="Q268" i="4"/>
  <c r="C268" i="4"/>
  <c r="Q267" i="4"/>
  <c r="C267" i="4"/>
  <c r="Q266" i="4"/>
  <c r="C266" i="4"/>
  <c r="Q265" i="4"/>
  <c r="C265" i="4"/>
  <c r="Q264" i="4"/>
  <c r="C264" i="4"/>
  <c r="Q263" i="4"/>
  <c r="C263" i="4"/>
  <c r="Q262" i="4"/>
  <c r="C262" i="4"/>
  <c r="Q261" i="4"/>
  <c r="C261" i="4"/>
  <c r="Q260" i="4"/>
  <c r="C260" i="4"/>
  <c r="Q259" i="4"/>
  <c r="C259" i="4"/>
  <c r="Q258" i="4"/>
  <c r="C258" i="4"/>
  <c r="Q257" i="4"/>
  <c r="C257" i="4"/>
  <c r="Q256" i="4"/>
  <c r="C256" i="4"/>
  <c r="Q255" i="4"/>
  <c r="C255" i="4"/>
  <c r="Q254" i="4"/>
  <c r="C254" i="4"/>
  <c r="Q253" i="4"/>
  <c r="C253" i="4"/>
  <c r="Q252" i="4"/>
  <c r="C252" i="4"/>
  <c r="Q251" i="4"/>
  <c r="C251" i="4"/>
  <c r="Q250" i="4"/>
  <c r="C250" i="4"/>
  <c r="Q249" i="4"/>
  <c r="C249" i="4"/>
  <c r="Q248" i="4"/>
  <c r="C248" i="4"/>
  <c r="Q247" i="4"/>
  <c r="C247" i="4"/>
  <c r="Q246" i="4"/>
  <c r="C246" i="4"/>
  <c r="Q245" i="4"/>
  <c r="C245" i="4"/>
  <c r="Q244" i="4"/>
  <c r="C244" i="4"/>
  <c r="Q243" i="4"/>
  <c r="C243" i="4"/>
  <c r="Q242" i="4"/>
  <c r="C242" i="4"/>
  <c r="Q241" i="4"/>
  <c r="C241" i="4"/>
  <c r="Q240" i="4"/>
  <c r="C240" i="4"/>
  <c r="Q239" i="4"/>
  <c r="C239" i="4"/>
  <c r="Q238" i="4"/>
  <c r="C238" i="4"/>
  <c r="Q237" i="4"/>
  <c r="C237" i="4"/>
  <c r="Q236" i="4"/>
  <c r="C236" i="4"/>
  <c r="Q235" i="4"/>
  <c r="C235" i="4"/>
  <c r="Q234" i="4"/>
  <c r="C234" i="4"/>
  <c r="Q233" i="4"/>
  <c r="C233" i="4"/>
  <c r="Q232" i="4"/>
  <c r="C232" i="4"/>
  <c r="Q231" i="4"/>
  <c r="C231" i="4"/>
  <c r="Q230" i="4"/>
  <c r="C230" i="4"/>
  <c r="Q229" i="4"/>
  <c r="C229" i="4"/>
  <c r="Q228" i="4"/>
  <c r="C228" i="4"/>
  <c r="Q227" i="4"/>
  <c r="C227" i="4"/>
  <c r="Q226" i="4"/>
  <c r="C226" i="4"/>
  <c r="Q225" i="4"/>
  <c r="C225" i="4"/>
  <c r="Q224" i="4"/>
  <c r="C224" i="4"/>
  <c r="Q223" i="4"/>
  <c r="C223" i="4"/>
  <c r="Q222" i="4"/>
  <c r="C222" i="4"/>
  <c r="Q221" i="4"/>
  <c r="C221" i="4"/>
  <c r="Q220" i="4"/>
  <c r="C220" i="4"/>
  <c r="Q219" i="4"/>
  <c r="C219" i="4"/>
  <c r="Q218" i="4"/>
  <c r="C218" i="4"/>
  <c r="Q217" i="4"/>
  <c r="C217" i="4"/>
  <c r="Q216" i="4"/>
  <c r="C216" i="4"/>
  <c r="Q215" i="4"/>
  <c r="C215" i="4"/>
  <c r="Q214" i="4"/>
  <c r="C214" i="4"/>
  <c r="Q213" i="4"/>
  <c r="C213" i="4"/>
  <c r="Q212" i="4"/>
  <c r="C212" i="4"/>
  <c r="Q211" i="4"/>
  <c r="C211" i="4"/>
  <c r="Q210" i="4"/>
  <c r="C210" i="4"/>
  <c r="Q209" i="4"/>
  <c r="C209" i="4"/>
  <c r="Q208" i="4"/>
  <c r="C208" i="4"/>
  <c r="Q207" i="4"/>
  <c r="C207" i="4"/>
  <c r="Q206" i="4"/>
  <c r="C206" i="4"/>
  <c r="Q205" i="4"/>
  <c r="C205" i="4"/>
  <c r="Q204" i="4"/>
  <c r="C204" i="4"/>
  <c r="Q203" i="4"/>
  <c r="C203" i="4"/>
  <c r="Q202" i="4"/>
  <c r="C202" i="4"/>
  <c r="Q201" i="4"/>
  <c r="C201" i="4"/>
  <c r="Q200" i="4"/>
  <c r="C200" i="4"/>
  <c r="Q199" i="4"/>
  <c r="C199" i="4"/>
  <c r="Q198" i="4"/>
  <c r="C198" i="4"/>
  <c r="Q197" i="4"/>
  <c r="C197" i="4"/>
  <c r="Q196" i="4"/>
  <c r="C196" i="4"/>
  <c r="Q195" i="4"/>
  <c r="C195" i="4"/>
  <c r="Q194" i="4"/>
  <c r="C194" i="4"/>
  <c r="Q193" i="4"/>
  <c r="C193" i="4"/>
  <c r="Q192" i="4"/>
  <c r="C192" i="4"/>
  <c r="Q191" i="4"/>
  <c r="C191" i="4"/>
  <c r="Q190" i="4"/>
  <c r="C190" i="4"/>
  <c r="Q189" i="4"/>
  <c r="C189" i="4"/>
  <c r="Q188" i="4"/>
  <c r="C188" i="4"/>
  <c r="Q187" i="4"/>
  <c r="C187" i="4"/>
  <c r="Q185" i="4"/>
  <c r="C185" i="4"/>
  <c r="Q184" i="4"/>
  <c r="C184" i="4"/>
  <c r="Q183" i="4"/>
  <c r="C183" i="4"/>
  <c r="Q182" i="4"/>
  <c r="C182" i="4"/>
  <c r="Q181" i="4"/>
  <c r="C181" i="4"/>
  <c r="Q180" i="4"/>
  <c r="C180" i="4"/>
  <c r="Q179" i="4"/>
  <c r="C179" i="4"/>
  <c r="Q178" i="4"/>
  <c r="C178" i="4"/>
  <c r="Q177" i="4"/>
  <c r="C177" i="4"/>
  <c r="Q176" i="4"/>
  <c r="C176" i="4"/>
  <c r="Q175" i="4"/>
  <c r="C175" i="4"/>
  <c r="Q174" i="4"/>
  <c r="C174" i="4"/>
  <c r="Q173" i="4"/>
  <c r="C173" i="4"/>
  <c r="Q172" i="4"/>
  <c r="C172" i="4"/>
  <c r="Q171" i="4"/>
  <c r="C171" i="4"/>
  <c r="Q170" i="4"/>
  <c r="C170" i="4"/>
  <c r="Q169" i="4"/>
  <c r="C169" i="4"/>
  <c r="Q168" i="4"/>
  <c r="C168" i="4"/>
  <c r="Q167" i="4"/>
  <c r="C167" i="4"/>
  <c r="Q166" i="4"/>
  <c r="C166" i="4"/>
  <c r="Q165" i="4"/>
  <c r="C165" i="4"/>
  <c r="Q164" i="4"/>
  <c r="C164" i="4"/>
  <c r="Q163" i="4"/>
  <c r="C163" i="4"/>
  <c r="Q162" i="4"/>
  <c r="C162" i="4"/>
  <c r="Q161" i="4"/>
  <c r="C161" i="4"/>
  <c r="Q160" i="4"/>
  <c r="C160" i="4"/>
  <c r="Q159" i="4"/>
  <c r="C159" i="4"/>
  <c r="Q158" i="4"/>
  <c r="C158" i="4"/>
  <c r="Q157" i="4"/>
  <c r="C157" i="4"/>
  <c r="Q156" i="4"/>
  <c r="C156" i="4"/>
  <c r="Q155" i="4"/>
  <c r="C155" i="4"/>
  <c r="Q154" i="4"/>
  <c r="C154" i="4"/>
  <c r="Q153" i="4"/>
  <c r="C153" i="4"/>
  <c r="Q152" i="4"/>
  <c r="C152" i="4"/>
  <c r="Q151" i="4"/>
  <c r="C151" i="4"/>
  <c r="Q150" i="4"/>
  <c r="C150" i="4"/>
  <c r="Q149" i="4"/>
  <c r="C149" i="4"/>
  <c r="Q148" i="4"/>
  <c r="C148" i="4"/>
  <c r="Q147" i="4"/>
  <c r="C147" i="4"/>
  <c r="Q146" i="4"/>
  <c r="C146" i="4"/>
  <c r="Q145" i="4"/>
  <c r="C145" i="4"/>
  <c r="Q144" i="4"/>
  <c r="C144" i="4"/>
  <c r="Q143" i="4"/>
  <c r="C143" i="4"/>
  <c r="Q142" i="4"/>
  <c r="C142" i="4"/>
  <c r="Q141" i="4"/>
  <c r="C141" i="4"/>
  <c r="Q140" i="4"/>
  <c r="C140" i="4"/>
  <c r="Q139" i="4"/>
  <c r="C139" i="4"/>
  <c r="Q138" i="4"/>
  <c r="C138" i="4"/>
  <c r="Q137" i="4"/>
  <c r="C137" i="4"/>
  <c r="Q136" i="4"/>
  <c r="C136" i="4"/>
  <c r="Q135" i="4"/>
  <c r="C135" i="4"/>
  <c r="Q134" i="4"/>
  <c r="C134" i="4"/>
  <c r="Q133" i="4"/>
  <c r="C133" i="4"/>
  <c r="Q132" i="4"/>
  <c r="C132" i="4"/>
  <c r="Q131" i="4"/>
  <c r="C131" i="4"/>
  <c r="Q130" i="4"/>
  <c r="C130" i="4"/>
  <c r="Q129" i="4"/>
  <c r="C129" i="4"/>
  <c r="Q128" i="4"/>
  <c r="C128" i="4"/>
  <c r="Q127" i="4"/>
  <c r="C127" i="4"/>
  <c r="Q126" i="4"/>
  <c r="C126" i="4"/>
  <c r="Q125" i="4"/>
  <c r="C125" i="4"/>
  <c r="Q124" i="4"/>
  <c r="C124" i="4"/>
  <c r="Q123" i="4"/>
  <c r="C123" i="4"/>
  <c r="Q122" i="4"/>
  <c r="C122" i="4"/>
  <c r="Q121" i="4"/>
  <c r="C121" i="4"/>
  <c r="Q120" i="4"/>
  <c r="C120" i="4"/>
  <c r="Q119" i="4"/>
  <c r="C119" i="4"/>
  <c r="Q118" i="4"/>
  <c r="C118" i="4"/>
  <c r="Q117" i="4"/>
  <c r="C117" i="4"/>
  <c r="Q116" i="4"/>
  <c r="C116" i="4"/>
  <c r="Q115" i="4"/>
  <c r="C115" i="4"/>
  <c r="Q114" i="4"/>
  <c r="C114" i="4"/>
  <c r="Q113" i="4"/>
  <c r="C113" i="4"/>
  <c r="Q112" i="4"/>
  <c r="C112" i="4"/>
  <c r="Q111" i="4"/>
  <c r="C111" i="4"/>
  <c r="Q110" i="4"/>
  <c r="C110" i="4"/>
  <c r="Q109" i="4"/>
  <c r="C109" i="4"/>
  <c r="Q108" i="4"/>
  <c r="C108" i="4"/>
  <c r="Q107" i="4"/>
  <c r="C107" i="4"/>
  <c r="Q106" i="4"/>
  <c r="C106" i="4"/>
  <c r="Q105" i="4"/>
  <c r="C105" i="4"/>
  <c r="Q104" i="4"/>
  <c r="C104" i="4"/>
  <c r="Q103" i="4"/>
  <c r="C103" i="4"/>
  <c r="Q102" i="4"/>
  <c r="C102" i="4"/>
  <c r="Q101" i="4"/>
  <c r="C101" i="4"/>
  <c r="Q100" i="4"/>
  <c r="C100" i="4"/>
  <c r="Q99" i="4"/>
  <c r="C99" i="4"/>
  <c r="Q98" i="4"/>
  <c r="C98" i="4"/>
  <c r="Q97" i="4"/>
  <c r="C97" i="4"/>
  <c r="Q96" i="4"/>
  <c r="C96" i="4"/>
  <c r="Q95" i="4"/>
  <c r="C95" i="4"/>
  <c r="Q94" i="4"/>
  <c r="C94" i="4"/>
  <c r="Q93" i="4"/>
  <c r="C93" i="4"/>
  <c r="Q92" i="4"/>
  <c r="C92" i="4"/>
  <c r="Q91" i="4"/>
  <c r="C91" i="4"/>
  <c r="Q90" i="4"/>
  <c r="C90" i="4"/>
  <c r="Q89" i="4"/>
  <c r="C89" i="4"/>
  <c r="Q88" i="4"/>
  <c r="C88" i="4"/>
  <c r="Q87" i="4"/>
  <c r="C87" i="4"/>
  <c r="Q86" i="4"/>
  <c r="C86" i="4"/>
  <c r="Q85" i="4"/>
  <c r="C85" i="4"/>
  <c r="Q84" i="4"/>
  <c r="C84" i="4"/>
  <c r="Q83" i="4"/>
  <c r="C83" i="4"/>
  <c r="Q82" i="4"/>
  <c r="C82" i="4"/>
  <c r="Q81" i="4"/>
  <c r="C81" i="4"/>
  <c r="Q80" i="4"/>
  <c r="C80" i="4"/>
  <c r="Q79" i="4"/>
  <c r="C79" i="4"/>
  <c r="Q78" i="4"/>
  <c r="C78" i="4"/>
  <c r="Q77" i="4"/>
  <c r="C77" i="4"/>
  <c r="Q76" i="4"/>
  <c r="C76" i="4"/>
  <c r="Q75" i="4"/>
  <c r="C75" i="4"/>
  <c r="Q74" i="4"/>
  <c r="C74" i="4"/>
  <c r="Q73" i="4"/>
  <c r="C73" i="4"/>
  <c r="Q72" i="4"/>
  <c r="C72" i="4"/>
  <c r="Q71" i="4"/>
  <c r="C71" i="4"/>
  <c r="Q70" i="4"/>
  <c r="C70" i="4"/>
  <c r="Q69" i="4"/>
  <c r="C69" i="4"/>
  <c r="Q68" i="4"/>
  <c r="C68" i="4"/>
  <c r="Q67" i="4"/>
  <c r="C67" i="4"/>
  <c r="Q66" i="4"/>
  <c r="C66" i="4"/>
  <c r="Q65" i="4"/>
  <c r="C65" i="4"/>
  <c r="Q64" i="4"/>
  <c r="C64" i="4"/>
  <c r="Q63" i="4"/>
  <c r="C63" i="4"/>
  <c r="Q62" i="4"/>
  <c r="C62" i="4"/>
  <c r="Q61" i="4"/>
  <c r="C61" i="4"/>
  <c r="Q60" i="4"/>
  <c r="C60" i="4"/>
  <c r="Q59" i="4"/>
  <c r="C59" i="4"/>
  <c r="Q58" i="4"/>
  <c r="C58" i="4"/>
  <c r="Q57" i="4"/>
  <c r="C57" i="4"/>
  <c r="Q56" i="4"/>
  <c r="C56" i="4"/>
  <c r="Q55" i="4"/>
  <c r="C55" i="4"/>
  <c r="Q54" i="4"/>
  <c r="C54" i="4"/>
  <c r="Q53" i="4"/>
  <c r="C53" i="4"/>
  <c r="Q52" i="4"/>
  <c r="C52" i="4"/>
  <c r="Q51" i="4"/>
  <c r="C51" i="4"/>
  <c r="Q50" i="4"/>
  <c r="C50" i="4"/>
  <c r="Q49" i="4"/>
  <c r="C49" i="4"/>
  <c r="Q48" i="4"/>
  <c r="C48" i="4"/>
  <c r="Q47" i="4"/>
  <c r="C47" i="4"/>
  <c r="Q46" i="4"/>
  <c r="C46" i="4"/>
  <c r="Q45" i="4"/>
  <c r="C45" i="4"/>
  <c r="Q44" i="4"/>
  <c r="C44" i="4"/>
  <c r="Q43" i="4"/>
  <c r="C43" i="4"/>
  <c r="Q42" i="4"/>
  <c r="C42" i="4"/>
  <c r="Q41" i="4"/>
  <c r="C41" i="4"/>
  <c r="Q40" i="4"/>
  <c r="C40" i="4"/>
  <c r="Q39" i="4"/>
  <c r="C39" i="4"/>
  <c r="Q38" i="4"/>
  <c r="C38" i="4"/>
  <c r="Q37" i="4"/>
  <c r="C37" i="4"/>
  <c r="Q36" i="4"/>
  <c r="C36" i="4"/>
  <c r="Q35" i="4"/>
  <c r="C35" i="4"/>
  <c r="Q34" i="4"/>
  <c r="C34" i="4"/>
  <c r="Q33" i="4"/>
  <c r="C33" i="4"/>
  <c r="Q32" i="4"/>
  <c r="C32" i="4"/>
  <c r="Q31" i="4"/>
  <c r="C31" i="4"/>
  <c r="Q30" i="4"/>
  <c r="C30" i="4"/>
  <c r="Q29" i="4"/>
  <c r="C29" i="4"/>
  <c r="Q28" i="4"/>
  <c r="C28" i="4"/>
  <c r="Q27" i="4"/>
  <c r="C27" i="4"/>
  <c r="Q26" i="4"/>
  <c r="C26" i="4"/>
  <c r="Q25" i="4"/>
  <c r="C25" i="4"/>
  <c r="Q24" i="4"/>
  <c r="C24" i="4"/>
  <c r="Q23" i="4"/>
  <c r="C23" i="4"/>
  <c r="Q22" i="4"/>
  <c r="C22" i="4"/>
  <c r="Q21" i="4"/>
  <c r="C21" i="4"/>
  <c r="Q20" i="4"/>
  <c r="C20" i="4"/>
  <c r="Q19" i="4"/>
  <c r="C19" i="4"/>
  <c r="Q18" i="4"/>
  <c r="C18" i="4"/>
  <c r="Q17" i="4"/>
  <c r="C17" i="4"/>
  <c r="Q16" i="4"/>
  <c r="C16" i="4"/>
  <c r="Q15" i="4"/>
  <c r="C15" i="4"/>
  <c r="Q14" i="4"/>
  <c r="C14" i="4"/>
  <c r="Q13" i="4"/>
  <c r="C13" i="4"/>
  <c r="Q12" i="4"/>
  <c r="C12" i="4"/>
  <c r="Q11" i="4"/>
  <c r="C11" i="4"/>
  <c r="Q10" i="4"/>
  <c r="C10" i="4"/>
  <c r="Q9" i="4"/>
  <c r="C9" i="4"/>
  <c r="Q8" i="4"/>
  <c r="C8" i="4"/>
  <c r="Q7" i="4"/>
  <c r="C7" i="4"/>
  <c r="Q6" i="4"/>
  <c r="C6" i="4"/>
  <c r="Q5" i="4"/>
  <c r="C5" i="4"/>
  <c r="Q4" i="4"/>
  <c r="C4" i="4"/>
  <c r="Q3" i="4"/>
  <c r="C3" i="4"/>
  <c r="V191" i="1" l="1"/>
  <c r="W191" i="1" s="1"/>
  <c r="V194" i="1"/>
  <c r="W194" i="1" s="1"/>
  <c r="V189" i="1"/>
  <c r="W189" i="1" s="1"/>
  <c r="V186" i="1"/>
  <c r="W186" i="1" s="1"/>
  <c r="V190" i="1"/>
  <c r="W190" i="1" s="1"/>
  <c r="V193" i="1"/>
  <c r="W193" i="1" s="1"/>
  <c r="V188" i="1"/>
  <c r="W188" i="1" s="1"/>
  <c r="V192" i="1"/>
  <c r="W192" i="1" s="1"/>
  <c r="V187" i="1"/>
  <c r="W187" i="1" s="1"/>
  <c r="V195" i="1"/>
  <c r="W195" i="1" s="1"/>
  <c r="V185" i="1"/>
  <c r="W185" i="1" s="1"/>
  <c r="V181" i="1"/>
  <c r="W181" i="1" s="1"/>
  <c r="V179" i="1"/>
  <c r="W179" i="1" s="1"/>
  <c r="V176" i="1"/>
  <c r="W176" i="1" s="1"/>
  <c r="V183" i="1"/>
  <c r="W183" i="1" s="1"/>
  <c r="V174" i="1"/>
  <c r="W174" i="1" s="1"/>
  <c r="V184" i="1"/>
  <c r="W184" i="1" s="1"/>
  <c r="V178" i="1"/>
  <c r="W178" i="1" s="1"/>
  <c r="V182" i="1"/>
  <c r="W182" i="1" s="1"/>
  <c r="V180" i="1"/>
  <c r="W180" i="1" s="1"/>
  <c r="V177" i="1"/>
  <c r="W177" i="1" s="1"/>
  <c r="V175" i="1"/>
  <c r="W175" i="1" s="1"/>
  <c r="V166" i="1"/>
  <c r="W166" i="1" s="1"/>
  <c r="V173" i="1"/>
  <c r="W173" i="1" s="1"/>
  <c r="V171" i="1"/>
  <c r="W171" i="1" s="1"/>
  <c r="V168" i="1"/>
  <c r="W168" i="1" s="1"/>
  <c r="V158" i="1"/>
  <c r="W158" i="1" s="1"/>
  <c r="V163" i="1"/>
  <c r="W163" i="1" s="1"/>
  <c r="V160" i="1"/>
  <c r="W160" i="1" s="1"/>
  <c r="V161" i="1"/>
  <c r="W161" i="1" s="1"/>
  <c r="V172" i="1"/>
  <c r="W172" i="1" s="1"/>
  <c r="V170" i="1"/>
  <c r="W170" i="1" s="1"/>
  <c r="V162" i="1"/>
  <c r="W162" i="1" s="1"/>
  <c r="V157" i="1"/>
  <c r="W157" i="1" s="1"/>
  <c r="V169" i="1"/>
  <c r="W169" i="1" s="1"/>
  <c r="V167" i="1"/>
  <c r="W167" i="1" s="1"/>
  <c r="V159" i="1"/>
  <c r="W159" i="1" s="1"/>
  <c r="V165" i="1"/>
  <c r="W165" i="1" s="1"/>
  <c r="V164" i="1"/>
  <c r="W164" i="1" s="1"/>
  <c r="V150" i="1"/>
  <c r="W150" i="1" s="1"/>
  <c r="V154" i="1"/>
  <c r="W154" i="1" s="1"/>
  <c r="V156" i="1"/>
  <c r="W156" i="1" s="1"/>
  <c r="V152" i="1"/>
  <c r="W152" i="1" s="1"/>
  <c r="V148" i="1"/>
  <c r="W148" i="1" s="1"/>
  <c r="V144" i="1"/>
  <c r="W144" i="1" s="1"/>
  <c r="V143" i="1"/>
  <c r="W143" i="1" s="1"/>
  <c r="V151" i="1"/>
  <c r="W151" i="1" s="1"/>
  <c r="V155" i="1"/>
  <c r="W155" i="1" s="1"/>
  <c r="V153" i="1"/>
  <c r="W153" i="1" s="1"/>
  <c r="V147" i="1"/>
  <c r="W147" i="1" s="1"/>
  <c r="V149" i="1"/>
  <c r="W149" i="1" s="1"/>
  <c r="V146" i="1"/>
  <c r="W146" i="1" s="1"/>
  <c r="V145" i="1"/>
  <c r="W145" i="1" s="1"/>
  <c r="V139" i="1"/>
  <c r="W139" i="1" s="1"/>
  <c r="V141" i="1"/>
  <c r="W141" i="1" s="1"/>
  <c r="V142" i="1"/>
  <c r="W142" i="1" s="1"/>
  <c r="V138" i="1"/>
  <c r="W138" i="1" s="1"/>
  <c r="V136" i="1"/>
  <c r="W136" i="1" s="1"/>
  <c r="V135" i="1"/>
  <c r="W135" i="1" s="1"/>
  <c r="V134" i="1"/>
  <c r="W134" i="1" s="1"/>
  <c r="V137" i="1"/>
  <c r="W137" i="1" s="1"/>
  <c r="V133" i="1"/>
  <c r="W133" i="1" s="1"/>
  <c r="V140" i="1"/>
  <c r="W140" i="1" s="1"/>
  <c r="V132" i="1"/>
  <c r="W132" i="1" s="1"/>
  <c r="V131" i="1"/>
  <c r="W131" i="1" s="1"/>
  <c r="V127" i="1"/>
  <c r="W127" i="1" s="1"/>
  <c r="V130" i="1"/>
  <c r="W130" i="1" s="1"/>
  <c r="V125" i="1"/>
  <c r="W125" i="1" s="1"/>
  <c r="V129" i="1"/>
  <c r="W129" i="1" s="1"/>
  <c r="V128" i="1"/>
  <c r="W128" i="1" s="1"/>
  <c r="V124" i="1"/>
  <c r="W124" i="1" s="1"/>
  <c r="V126" i="1"/>
  <c r="W126" i="1" s="1"/>
  <c r="V114" i="1"/>
  <c r="W114" i="1" s="1"/>
  <c r="V123" i="1"/>
  <c r="W123" i="1" s="1"/>
  <c r="V112" i="1"/>
  <c r="W112" i="1" s="1"/>
  <c r="V118" i="1"/>
  <c r="W118" i="1" s="1"/>
  <c r="V117" i="1"/>
  <c r="W117" i="1" s="1"/>
  <c r="V122" i="1"/>
  <c r="W122" i="1" s="1"/>
  <c r="V120" i="1"/>
  <c r="W120" i="1" s="1"/>
  <c r="V116" i="1"/>
  <c r="W116" i="1" s="1"/>
  <c r="V113" i="1"/>
  <c r="W113" i="1" s="1"/>
  <c r="V111" i="1"/>
  <c r="W111" i="1" s="1"/>
  <c r="V115" i="1"/>
  <c r="W115" i="1" s="1"/>
  <c r="V121" i="1"/>
  <c r="W121" i="1" s="1"/>
  <c r="V119" i="1"/>
  <c r="W119" i="1" s="1"/>
  <c r="V110" i="1"/>
  <c r="W110" i="1" s="1"/>
  <c r="V102" i="1"/>
  <c r="W102" i="1" s="1"/>
  <c r="V101" i="1"/>
  <c r="W101" i="1" s="1"/>
  <c r="V100" i="1"/>
  <c r="W100" i="1" s="1"/>
  <c r="V91" i="1"/>
  <c r="W91" i="1" s="1"/>
  <c r="V109" i="1"/>
  <c r="W109" i="1" s="1"/>
  <c r="V104" i="1"/>
  <c r="W104" i="1" s="1"/>
  <c r="V106" i="1"/>
  <c r="W106" i="1" s="1"/>
  <c r="V103" i="1"/>
  <c r="W103" i="1" s="1"/>
  <c r="V95" i="1"/>
  <c r="W95" i="1" s="1"/>
  <c r="V108" i="1"/>
  <c r="W108" i="1" s="1"/>
  <c r="V96" i="1"/>
  <c r="W96" i="1" s="1"/>
  <c r="V99" i="1"/>
  <c r="W99" i="1" s="1"/>
  <c r="V97" i="1"/>
  <c r="W97" i="1" s="1"/>
  <c r="V98" i="1"/>
  <c r="W98" i="1" s="1"/>
  <c r="V107" i="1"/>
  <c r="W107" i="1" s="1"/>
  <c r="V105" i="1"/>
  <c r="W105" i="1" s="1"/>
  <c r="V93" i="1"/>
  <c r="W93" i="1" s="1"/>
  <c r="V94" i="1"/>
  <c r="W94" i="1" s="1"/>
  <c r="V92" i="1"/>
  <c r="W92" i="1" s="1"/>
  <c r="V76" i="1"/>
  <c r="W76" i="1" s="1"/>
  <c r="V86" i="1"/>
  <c r="W86" i="1" s="1"/>
  <c r="V82" i="1"/>
  <c r="W82" i="1" s="1"/>
  <c r="V90" i="1"/>
  <c r="W90" i="1" s="1"/>
  <c r="V80" i="1"/>
  <c r="W80" i="1" s="1"/>
  <c r="V71" i="1"/>
  <c r="W71" i="1" s="1"/>
  <c r="V70" i="1"/>
  <c r="W70" i="1" s="1"/>
  <c r="V69" i="1"/>
  <c r="W69" i="1" s="1"/>
  <c r="V67" i="1"/>
  <c r="W67" i="1" s="1"/>
  <c r="V89" i="1"/>
  <c r="W89" i="1" s="1"/>
  <c r="V85" i="1"/>
  <c r="W85" i="1" s="1"/>
  <c r="V74" i="1"/>
  <c r="W74" i="1" s="1"/>
  <c r="V72" i="1"/>
  <c r="W72" i="1" s="1"/>
  <c r="V88" i="1"/>
  <c r="W88" i="1" s="1"/>
  <c r="V84" i="1"/>
  <c r="W84" i="1" s="1"/>
  <c r="V79" i="1"/>
  <c r="W79" i="1" s="1"/>
  <c r="V78" i="1"/>
  <c r="W78" i="1" s="1"/>
  <c r="V73" i="1"/>
  <c r="W73" i="1" s="1"/>
  <c r="V77" i="1"/>
  <c r="W77" i="1" s="1"/>
  <c r="V75" i="1"/>
  <c r="W75" i="1" s="1"/>
  <c r="V81" i="1"/>
  <c r="W81" i="1" s="1"/>
  <c r="V87" i="1"/>
  <c r="W87" i="1" s="1"/>
  <c r="V83" i="1"/>
  <c r="W83" i="1" s="1"/>
  <c r="V68" i="1"/>
  <c r="W68" i="1" s="1"/>
  <c r="V58" i="1"/>
  <c r="W58" i="1" s="1"/>
  <c r="V42" i="1"/>
  <c r="W42" i="1" s="1"/>
  <c r="V62" i="1"/>
  <c r="W62" i="1" s="1"/>
  <c r="V66" i="1"/>
  <c r="W66" i="1" s="1"/>
  <c r="V54" i="1"/>
  <c r="W54" i="1" s="1"/>
  <c r="V50" i="1"/>
  <c r="W50" i="1" s="1"/>
  <c r="V40" i="1"/>
  <c r="W40" i="1" s="1"/>
  <c r="V57" i="1"/>
  <c r="W57" i="1" s="1"/>
  <c r="V64" i="1"/>
  <c r="W64" i="1" s="1"/>
  <c r="V61" i="1"/>
  <c r="W61" i="1" s="1"/>
  <c r="V48" i="1"/>
  <c r="W48" i="1" s="1"/>
  <c r="V52" i="1"/>
  <c r="W52" i="1" s="1"/>
  <c r="V49" i="1"/>
  <c r="W49" i="1" s="1"/>
  <c r="V45" i="1"/>
  <c r="W45" i="1" s="1"/>
  <c r="V53" i="1"/>
  <c r="W53" i="1" s="1"/>
  <c r="V39" i="1"/>
  <c r="W39" i="1" s="1"/>
  <c r="V60" i="1"/>
  <c r="W60" i="1" s="1"/>
  <c r="V65" i="1"/>
  <c r="W65" i="1" s="1"/>
  <c r="V56" i="1"/>
  <c r="W56" i="1" s="1"/>
  <c r="V47" i="1"/>
  <c r="W47" i="1" s="1"/>
  <c r="V41" i="1"/>
  <c r="W41" i="1" s="1"/>
  <c r="V51" i="1"/>
  <c r="W51" i="1" s="1"/>
  <c r="V55" i="1"/>
  <c r="W55" i="1" s="1"/>
  <c r="V63" i="1"/>
  <c r="W63" i="1" s="1"/>
  <c r="V59" i="1"/>
  <c r="W59" i="1" s="1"/>
  <c r="V46" i="1"/>
  <c r="W46" i="1" s="1"/>
  <c r="V44" i="1"/>
  <c r="W44" i="1" s="1"/>
  <c r="V43" i="1"/>
  <c r="W43" i="1" s="1"/>
  <c r="V20" i="1"/>
  <c r="W20" i="1" s="1"/>
  <c r="V38" i="1"/>
  <c r="W38" i="1" s="1"/>
  <c r="V19" i="1"/>
  <c r="W19" i="1" s="1"/>
  <c r="V34" i="1"/>
  <c r="W34" i="1" s="1"/>
  <c r="V30" i="1"/>
  <c r="W30" i="1" s="1"/>
  <c r="V24" i="1"/>
  <c r="W24" i="1" s="1"/>
  <c r="V13" i="1"/>
  <c r="W13" i="1" s="1"/>
  <c r="V37" i="1"/>
  <c r="W37" i="1" s="1"/>
  <c r="V33" i="1"/>
  <c r="W33" i="1" s="1"/>
  <c r="V22" i="1"/>
  <c r="W22" i="1" s="1"/>
  <c r="V29" i="1"/>
  <c r="W29" i="1" s="1"/>
  <c r="V23" i="1"/>
  <c r="W23" i="1" s="1"/>
  <c r="V12" i="1"/>
  <c r="W12" i="1" s="1"/>
  <c r="V14" i="1"/>
  <c r="W14" i="1" s="1"/>
  <c r="V36" i="1"/>
  <c r="W36" i="1" s="1"/>
  <c r="V32" i="1"/>
  <c r="W32" i="1" s="1"/>
  <c r="V26" i="1"/>
  <c r="W26" i="1" s="1"/>
  <c r="V18" i="1"/>
  <c r="W18" i="1" s="1"/>
  <c r="V21" i="1"/>
  <c r="W21" i="1" s="1"/>
  <c r="V28" i="1"/>
  <c r="W28" i="1" s="1"/>
  <c r="V15" i="1"/>
  <c r="W15" i="1" s="1"/>
  <c r="V35" i="1"/>
  <c r="W35" i="1" s="1"/>
  <c r="V27" i="1"/>
  <c r="W27" i="1" s="1"/>
  <c r="V25" i="1"/>
  <c r="W25" i="1" s="1"/>
  <c r="V31" i="1"/>
  <c r="W31" i="1" s="1"/>
  <c r="V17" i="1"/>
  <c r="W17" i="1" s="1"/>
  <c r="V16" i="1"/>
  <c r="W16" i="1" s="1"/>
  <c r="V11" i="1"/>
  <c r="W11" i="1" s="1"/>
  <c r="V9" i="1"/>
  <c r="W9" i="1" s="1"/>
  <c r="V4" i="1"/>
  <c r="W4" i="1" s="1"/>
  <c r="V5" i="1"/>
  <c r="W5" i="1" s="1"/>
  <c r="V2" i="1"/>
  <c r="W2" i="1" s="1"/>
  <c r="V10" i="1"/>
  <c r="W10" i="1" s="1"/>
  <c r="V8" i="1"/>
  <c r="W8" i="1" s="1"/>
  <c r="V7" i="1"/>
  <c r="W7" i="1" s="1"/>
  <c r="V6" i="1"/>
  <c r="W6" i="1" s="1"/>
  <c r="V3" i="1"/>
  <c r="W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</author>
  </authors>
  <commentList>
    <comment ref="D60" authorId="0" shapeId="0" xr:uid="{020465A5-8852-4B2A-BB66-748588179357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né en 2012 (erreur dans le fichier de St Nom)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</author>
  </authors>
  <commentList>
    <comment ref="M48" authorId="0" shapeId="0" xr:uid="{177BF8B5-83F0-4965-ABC7-0B713AAEBD60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a couru en pupilles</t>
        </r>
      </text>
    </comment>
    <comment ref="K139" authorId="0" shapeId="0" xr:uid="{CA5E28DF-51FF-435B-818A-AF482C1655E3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</t>
        </r>
      </text>
    </comment>
    <comment ref="K260" authorId="0" shapeId="0" xr:uid="{FB0819CA-46D6-4833-8EEC-8F12505A5ABB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</t>
        </r>
      </text>
    </comment>
    <comment ref="K261" authorId="0" shapeId="0" xr:uid="{06FF4B5E-675E-414B-B8D4-BB448536F61E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Experts 17+</t>
        </r>
      </text>
    </comment>
    <comment ref="K301" authorId="0" shapeId="0" xr:uid="{0F465DA2-AF53-4926-8CD3-FFD7720B0086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novice</t>
        </r>
      </text>
    </comment>
    <comment ref="K311" authorId="0" shapeId="0" xr:uid="{94D19A55-1538-4377-9F54-29DBB72EA068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 pupille</t>
        </r>
      </text>
    </comment>
    <comment ref="K392" authorId="0" shapeId="0" xr:uid="{1B3579D5-D01C-409D-8427-D1081232C71C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Novice</t>
        </r>
      </text>
    </comment>
  </commentList>
</comments>
</file>

<file path=xl/sharedStrings.xml><?xml version="1.0" encoding="utf-8"?>
<sst xmlns="http://schemas.openxmlformats.org/spreadsheetml/2006/main" count="3588" uniqueCount="889">
  <si>
    <t>plaque</t>
  </si>
  <si>
    <t>NOM Prénom</t>
  </si>
  <si>
    <t>club</t>
  </si>
  <si>
    <t>catégorie</t>
  </si>
  <si>
    <t>race M</t>
  </si>
  <si>
    <t>position</t>
  </si>
  <si>
    <t>M1</t>
  </si>
  <si>
    <t>M2</t>
  </si>
  <si>
    <t>M3</t>
  </si>
  <si>
    <t>total</t>
  </si>
  <si>
    <t>résultat</t>
  </si>
  <si>
    <t>race 1/4</t>
  </si>
  <si>
    <t>race 1/2</t>
  </si>
  <si>
    <t>race F</t>
  </si>
  <si>
    <t>Place</t>
  </si>
  <si>
    <t>Points</t>
  </si>
  <si>
    <t>37D</t>
  </si>
  <si>
    <t>DOMINGUES Angelo</t>
  </si>
  <si>
    <t>Les Clayes</t>
  </si>
  <si>
    <t>01 - Prélicenciés G + Poussins F</t>
  </si>
  <si>
    <t>45C</t>
  </si>
  <si>
    <t>COCHEREAU Mahé</t>
  </si>
  <si>
    <t>Saint-Nom-la-B.</t>
  </si>
  <si>
    <t>68M</t>
  </si>
  <si>
    <t>MIKAL Victor</t>
  </si>
  <si>
    <t>46L</t>
  </si>
  <si>
    <t>LE DUFF Nathaël</t>
  </si>
  <si>
    <t>11F</t>
  </si>
  <si>
    <t>FREMAUX Aymeric</t>
  </si>
  <si>
    <t>Voisins</t>
  </si>
  <si>
    <t>62B</t>
  </si>
  <si>
    <t>BAZIN Annae</t>
  </si>
  <si>
    <t>28C</t>
  </si>
  <si>
    <t>CIVILISE Chloé</t>
  </si>
  <si>
    <t>26C</t>
  </si>
  <si>
    <t>CHOPPIN Loris</t>
  </si>
  <si>
    <t>37G</t>
  </si>
  <si>
    <t>GRIMALDI Naël</t>
  </si>
  <si>
    <t>15B</t>
  </si>
  <si>
    <t>BARTHE Kyliann</t>
  </si>
  <si>
    <t>Montesson</t>
  </si>
  <si>
    <t>02 - Poussins G + Pupilles F</t>
  </si>
  <si>
    <t>61C</t>
  </si>
  <si>
    <t>COAT-BERTRAND Raphaël</t>
  </si>
  <si>
    <t>A</t>
  </si>
  <si>
    <t>08D</t>
  </si>
  <si>
    <t>DUCAMP Luka</t>
  </si>
  <si>
    <t>21T</t>
  </si>
  <si>
    <t>THOQUET Gianluca</t>
  </si>
  <si>
    <t>54J</t>
  </si>
  <si>
    <t>JUSTIENT Paul</t>
  </si>
  <si>
    <t>65N</t>
  </si>
  <si>
    <t>NGUYEN NGOC MINH Nathan</t>
  </si>
  <si>
    <t>61D</t>
  </si>
  <si>
    <t>DECOSTER Timothée</t>
  </si>
  <si>
    <t>61K</t>
  </si>
  <si>
    <t>KESSLER-FAUCON Lexie</t>
  </si>
  <si>
    <t>54P</t>
  </si>
  <si>
    <t>PINET Adrien</t>
  </si>
  <si>
    <t>57K</t>
  </si>
  <si>
    <t>KADDED Pierre</t>
  </si>
  <si>
    <t>82S</t>
  </si>
  <si>
    <t>SIMON Paul</t>
  </si>
  <si>
    <t>36G</t>
  </si>
  <si>
    <t>GARDES Nils</t>
  </si>
  <si>
    <t>74M</t>
  </si>
  <si>
    <t>MURAT Nolan</t>
  </si>
  <si>
    <t>79R</t>
  </si>
  <si>
    <t>ROUYER Timéo</t>
  </si>
  <si>
    <t>44C</t>
  </si>
  <si>
    <t>COURBERAND Archibald</t>
  </si>
  <si>
    <t>81F</t>
  </si>
  <si>
    <t>FREMAUX Enoha</t>
  </si>
  <si>
    <t>73M</t>
  </si>
  <si>
    <t>MARCHAND Sacha</t>
  </si>
  <si>
    <t>28P</t>
  </si>
  <si>
    <t>PALLU Mathéo</t>
  </si>
  <si>
    <t>Estrées-St-Denis</t>
  </si>
  <si>
    <t>81M</t>
  </si>
  <si>
    <t>MOGNER-LEVEQUE Ambre</t>
  </si>
  <si>
    <t>55H</t>
  </si>
  <si>
    <t>HERRERA Bastien</t>
  </si>
  <si>
    <t>47D</t>
  </si>
  <si>
    <t>DEAU Maxence</t>
  </si>
  <si>
    <t>58L</t>
  </si>
  <si>
    <t>LENJU-NGANDEU Félix-Emanuel</t>
  </si>
  <si>
    <t>25C</t>
  </si>
  <si>
    <t>CHOPPIN Edgar</t>
  </si>
  <si>
    <t>10A</t>
  </si>
  <si>
    <t>ADELAIDE-BEAUBRUN Tristan</t>
  </si>
  <si>
    <t>46D</t>
  </si>
  <si>
    <t>DANTAS Léandro</t>
  </si>
  <si>
    <t>41H</t>
  </si>
  <si>
    <t>HADJIH Cyran</t>
  </si>
  <si>
    <t>07B</t>
  </si>
  <si>
    <t>BEUCHER Noa</t>
  </si>
  <si>
    <t>LETHUILLIER Nils</t>
  </si>
  <si>
    <t>11L</t>
  </si>
  <si>
    <t>LEROUX Manolo</t>
  </si>
  <si>
    <t>03 - Novices Pupilles G + Benjamines F</t>
  </si>
  <si>
    <t>24G</t>
  </si>
  <si>
    <t>GRANGEON Noé</t>
  </si>
  <si>
    <t>44M</t>
  </si>
  <si>
    <t>MARTINI Auguste</t>
  </si>
  <si>
    <t>90A</t>
  </si>
  <si>
    <t>ANEST Raphaël</t>
  </si>
  <si>
    <t>97C</t>
  </si>
  <si>
    <t>CHOTARD Jules</t>
  </si>
  <si>
    <t>20V</t>
  </si>
  <si>
    <t>VRIELYNCK Rayan</t>
  </si>
  <si>
    <t>09G</t>
  </si>
  <si>
    <t>GAULUPEAU Oscar</t>
  </si>
  <si>
    <t>46V</t>
  </si>
  <si>
    <t>VIEILLE Valentin</t>
  </si>
  <si>
    <t>73R</t>
  </si>
  <si>
    <t>RONCO Lorencyo</t>
  </si>
  <si>
    <t>68S</t>
  </si>
  <si>
    <t>SCHOONAERT Yoann</t>
  </si>
  <si>
    <t>09C</t>
  </si>
  <si>
    <t>CORREIA FERREIRA Gabriel</t>
  </si>
  <si>
    <t>Abs</t>
  </si>
  <si>
    <t>71B</t>
  </si>
  <si>
    <t>BARATTI Thomas</t>
  </si>
  <si>
    <t>64P</t>
  </si>
  <si>
    <t>PERCHE Maxime</t>
  </si>
  <si>
    <t>31R</t>
  </si>
  <si>
    <t>RADEMACHER Clément</t>
  </si>
  <si>
    <t>96S</t>
  </si>
  <si>
    <t>SAMBA Adam</t>
  </si>
  <si>
    <t>41V</t>
  </si>
  <si>
    <t>VANCAMBERG Léo</t>
  </si>
  <si>
    <t>08B</t>
  </si>
  <si>
    <t>BACRY Guillaume</t>
  </si>
  <si>
    <t>18H</t>
  </si>
  <si>
    <t>HUEBRA Badis</t>
  </si>
  <si>
    <t>79T</t>
  </si>
  <si>
    <t>TASSEL Mathis</t>
  </si>
  <si>
    <t>65M</t>
  </si>
  <si>
    <t>MELEDANDRI Enzo</t>
  </si>
  <si>
    <t>75S</t>
  </si>
  <si>
    <t>STRAUSS-HURET Martin</t>
  </si>
  <si>
    <t>70L</t>
  </si>
  <si>
    <t>LOMBRICI Hugo</t>
  </si>
  <si>
    <t>54H</t>
  </si>
  <si>
    <t>HAMERY Mathis</t>
  </si>
  <si>
    <t>49G</t>
  </si>
  <si>
    <t>GILLOT Aurélien</t>
  </si>
  <si>
    <t>16D</t>
  </si>
  <si>
    <t>DUBOUEIX Aston</t>
  </si>
  <si>
    <t>33L</t>
  </si>
  <si>
    <t>LELLIS-ANGEBAULT Aldric</t>
  </si>
  <si>
    <t>76M</t>
  </si>
  <si>
    <t>MENUDIER Lucas</t>
  </si>
  <si>
    <t>45T</t>
  </si>
  <si>
    <t>TRANCHANT Noah</t>
  </si>
  <si>
    <t>89G</t>
  </si>
  <si>
    <t>GAUDIN Charly</t>
  </si>
  <si>
    <t>04 - Novices Benjamins G + Minimes F</t>
  </si>
  <si>
    <t>79D</t>
  </si>
  <si>
    <t>DISPAU-CREMONA Nathan</t>
  </si>
  <si>
    <t>93S</t>
  </si>
  <si>
    <t>SOURDILLON Adam</t>
  </si>
  <si>
    <t>66M</t>
  </si>
  <si>
    <t>MORGUNOV-BARBIERA Lukas</t>
  </si>
  <si>
    <t>61L</t>
  </si>
  <si>
    <t>LETHUILLIER Noé</t>
  </si>
  <si>
    <t>19M</t>
  </si>
  <si>
    <t>MOUVET Terry</t>
  </si>
  <si>
    <t>56H</t>
  </si>
  <si>
    <t>HODIERNE Zackary</t>
  </si>
  <si>
    <t>73N</t>
  </si>
  <si>
    <t>NIBART Léon</t>
  </si>
  <si>
    <t>75P</t>
  </si>
  <si>
    <t>PATTEDOIE Quentin</t>
  </si>
  <si>
    <t>06M</t>
  </si>
  <si>
    <t>MARIE Raphaël</t>
  </si>
  <si>
    <t>52B</t>
  </si>
  <si>
    <t>BACA Sacha</t>
  </si>
  <si>
    <t>01M</t>
  </si>
  <si>
    <t>MAXIMOFF Leopol</t>
  </si>
  <si>
    <t>68F</t>
  </si>
  <si>
    <t>FOURCADE Florentyn</t>
  </si>
  <si>
    <t>64D</t>
  </si>
  <si>
    <t>DEPAULIS Emil</t>
  </si>
  <si>
    <t>40G</t>
  </si>
  <si>
    <t>GUILLOT GARCIA Gaëtan</t>
  </si>
  <si>
    <t>51A</t>
  </si>
  <si>
    <t>AUVRAY Thomas</t>
  </si>
  <si>
    <t>41D</t>
  </si>
  <si>
    <t>DELICATO Maxime</t>
  </si>
  <si>
    <t>38K</t>
  </si>
  <si>
    <t>KADDED Ugo</t>
  </si>
  <si>
    <t>87F</t>
  </si>
  <si>
    <t>FICHET Gabriel</t>
  </si>
  <si>
    <t>91T</t>
  </si>
  <si>
    <t>THERY Julien</t>
  </si>
  <si>
    <t>55D</t>
  </si>
  <si>
    <t>D'HALLUIN Briac</t>
  </si>
  <si>
    <t>25F</t>
  </si>
  <si>
    <t>FACON Camille</t>
  </si>
  <si>
    <t>42H</t>
  </si>
  <si>
    <t>HADJIH Yuva</t>
  </si>
  <si>
    <t>89V</t>
  </si>
  <si>
    <t>VIEIRA Fabio</t>
  </si>
  <si>
    <t>76S</t>
  </si>
  <si>
    <t>SHADFORTH Elliot</t>
  </si>
  <si>
    <t>05 - Novices Minimes G - Cadettes F</t>
  </si>
  <si>
    <t>20M</t>
  </si>
  <si>
    <t>MUSIELINSKI Maxime</t>
  </si>
  <si>
    <t>91G</t>
  </si>
  <si>
    <t>GENIPA Hugo</t>
  </si>
  <si>
    <t>13R</t>
  </si>
  <si>
    <t>ROYER Denis</t>
  </si>
  <si>
    <t>33D</t>
  </si>
  <si>
    <t>DE MATOS Paul</t>
  </si>
  <si>
    <t>SOCORRO Elea</t>
  </si>
  <si>
    <t>26L</t>
  </si>
  <si>
    <t>LOIGEROT Mathieu</t>
  </si>
  <si>
    <t>66D</t>
  </si>
  <si>
    <t>DUPUIS Mathis</t>
  </si>
  <si>
    <t>DROUET Rémi</t>
  </si>
  <si>
    <t>58M</t>
  </si>
  <si>
    <t>MADELENAT DOS SANTOS Armand</t>
  </si>
  <si>
    <t>57J</t>
  </si>
  <si>
    <t>JIANG-KLEIMAN Louis</t>
  </si>
  <si>
    <t>23D</t>
  </si>
  <si>
    <t>DEBAISIEUX Alban</t>
  </si>
  <si>
    <t>50C</t>
  </si>
  <si>
    <t>CHEVASSU-PARTY Melissandre</t>
  </si>
  <si>
    <t>13G</t>
  </si>
  <si>
    <t>GASCOU Raphaël</t>
  </si>
  <si>
    <t>73P</t>
  </si>
  <si>
    <t>PARIS Hugo</t>
  </si>
  <si>
    <t>42M</t>
  </si>
  <si>
    <t>MATOKO Maxence</t>
  </si>
  <si>
    <t>85S</t>
  </si>
  <si>
    <t>SOCORRO Mattis</t>
  </si>
  <si>
    <t>43K</t>
  </si>
  <si>
    <t>KAIDI TIRSENI Ilann</t>
  </si>
  <si>
    <t>60B</t>
  </si>
  <si>
    <t>BEAUMONT-COUVERCHEL Thomas</t>
  </si>
  <si>
    <t>41R</t>
  </si>
  <si>
    <t>RODRIGUES Gabriel</t>
  </si>
  <si>
    <t>27M</t>
  </si>
  <si>
    <t>PEZENNEC Gaspard</t>
  </si>
  <si>
    <t>06 - Novices Cadets-Juniors</t>
  </si>
  <si>
    <t>46E</t>
  </si>
  <si>
    <t>ELOY Raphaël</t>
  </si>
  <si>
    <t>95C</t>
  </si>
  <si>
    <t>CHOTARD Arthur</t>
  </si>
  <si>
    <t>19D</t>
  </si>
  <si>
    <t>DE CRIGNIS Ruben</t>
  </si>
  <si>
    <t>44L</t>
  </si>
  <si>
    <t>LETELLIER Augustin</t>
  </si>
  <si>
    <t>18D</t>
  </si>
  <si>
    <t>DUGAIL Nathan</t>
  </si>
  <si>
    <t>37L</t>
  </si>
  <si>
    <t>LAMARQUE Cédric</t>
  </si>
  <si>
    <t>32B</t>
  </si>
  <si>
    <t>BERNARD Jibril</t>
  </si>
  <si>
    <t>28B</t>
  </si>
  <si>
    <t>BERTIN Vincent</t>
  </si>
  <si>
    <t>BIDET Arsene</t>
  </si>
  <si>
    <t>12B</t>
  </si>
  <si>
    <t>BONNAUD Hippolyte</t>
  </si>
  <si>
    <t>30M</t>
  </si>
  <si>
    <t>MIGNON Nathan</t>
  </si>
  <si>
    <t>72M</t>
  </si>
  <si>
    <t>MUNOZ-BARIZZA Marco</t>
  </si>
  <si>
    <t>78F</t>
  </si>
  <si>
    <t>FREMAUX Cyril</t>
  </si>
  <si>
    <t>08 - Hommes 19+ &amp; Femmes 17+</t>
  </si>
  <si>
    <t>23C</t>
  </si>
  <si>
    <t>CHARVET Philippe</t>
  </si>
  <si>
    <t>80C</t>
  </si>
  <si>
    <t>CONGAR Christophe</t>
  </si>
  <si>
    <t>01B</t>
  </si>
  <si>
    <t>BALCOU Frédéric</t>
  </si>
  <si>
    <t>79M</t>
  </si>
  <si>
    <t>MANSY Frank</t>
  </si>
  <si>
    <t>55M</t>
  </si>
  <si>
    <t>MENUDIER Cédric</t>
  </si>
  <si>
    <t>14B</t>
  </si>
  <si>
    <t>BEUCHER Emmanuel</t>
  </si>
  <si>
    <t>20C</t>
  </si>
  <si>
    <t>COURBERAND Aymeric</t>
  </si>
  <si>
    <t>BALCOU Amael</t>
  </si>
  <si>
    <t>09 - Experts Pupilles</t>
  </si>
  <si>
    <t>30N</t>
  </si>
  <si>
    <t>NONOTTE FICHET Léa</t>
  </si>
  <si>
    <t>69K</t>
  </si>
  <si>
    <t>KOULIBALY-BENARD Mady</t>
  </si>
  <si>
    <t>44G</t>
  </si>
  <si>
    <t>GRIMALDI Liam</t>
  </si>
  <si>
    <t>26M</t>
  </si>
  <si>
    <t>MEIMOUN Jonah</t>
  </si>
  <si>
    <t>41M</t>
  </si>
  <si>
    <t>MAURIEGE Maxime</t>
  </si>
  <si>
    <t>51D</t>
  </si>
  <si>
    <t>DOMINGUES Kylian</t>
  </si>
  <si>
    <t>88G</t>
  </si>
  <si>
    <t>GUYOT Marceau</t>
  </si>
  <si>
    <t>21F</t>
  </si>
  <si>
    <t>FACON Anatole</t>
  </si>
  <si>
    <t>78D</t>
  </si>
  <si>
    <t>DE RANCOURT Robin</t>
  </si>
  <si>
    <t>01A</t>
  </si>
  <si>
    <t>ARNOLD Daphné</t>
  </si>
  <si>
    <t>71G</t>
  </si>
  <si>
    <t>GERARD Bastien</t>
  </si>
  <si>
    <t>10 - Experts Benjamins</t>
  </si>
  <si>
    <t>84M</t>
  </si>
  <si>
    <t>MAINDOU Thibault</t>
  </si>
  <si>
    <t>98V</t>
  </si>
  <si>
    <t>VAN DEN TORREN Hippolyte</t>
  </si>
  <si>
    <t>27F</t>
  </si>
  <si>
    <t>FOURNIER Thomas</t>
  </si>
  <si>
    <t>74T</t>
  </si>
  <si>
    <t>TOCQUEVILLE Joshua</t>
  </si>
  <si>
    <t>80H</t>
  </si>
  <si>
    <t>HAZO Raphaël</t>
  </si>
  <si>
    <t>89L</t>
  </si>
  <si>
    <t>LEVACHER Léa</t>
  </si>
  <si>
    <t>11C</t>
  </si>
  <si>
    <t>CIVILISE Hippolyte</t>
  </si>
  <si>
    <t>71D</t>
  </si>
  <si>
    <t>DUART Malo</t>
  </si>
  <si>
    <t>63i</t>
  </si>
  <si>
    <t>IGLESIAS Pablo</t>
  </si>
  <si>
    <t>75D</t>
  </si>
  <si>
    <t>DA SILVA DE MOURA Ruben</t>
  </si>
  <si>
    <t>91R</t>
  </si>
  <si>
    <t>RIPOTEAU Lucas</t>
  </si>
  <si>
    <t>41T</t>
  </si>
  <si>
    <t>TRANCHANT Nathan</t>
  </si>
  <si>
    <t>48W</t>
  </si>
  <si>
    <t>WULFMAN Nicolas</t>
  </si>
  <si>
    <t>06R</t>
  </si>
  <si>
    <t>RODOLFO Matis</t>
  </si>
  <si>
    <t>11 - Experts Minimes</t>
  </si>
  <si>
    <t>96L</t>
  </si>
  <si>
    <t>LEGEAY Mathis</t>
  </si>
  <si>
    <t>49R</t>
  </si>
  <si>
    <t>RICHARD Mathis</t>
  </si>
  <si>
    <t>49D</t>
  </si>
  <si>
    <t>DOREAU Ethan</t>
  </si>
  <si>
    <t>33P</t>
  </si>
  <si>
    <t>PERRIN Maxime</t>
  </si>
  <si>
    <t>ARNOLD Yonah</t>
  </si>
  <si>
    <t>DELESTREE Nicolas</t>
  </si>
  <si>
    <t>84C</t>
  </si>
  <si>
    <t>CHABOD Timothée</t>
  </si>
  <si>
    <t>CONGAR-COSQUER Tim</t>
  </si>
  <si>
    <t>82M</t>
  </si>
  <si>
    <t>MAXIMOFF Ernest</t>
  </si>
  <si>
    <t>13L</t>
  </si>
  <si>
    <t>LE COURTIER Nathan</t>
  </si>
  <si>
    <t>22N</t>
  </si>
  <si>
    <t>NADIEDJOA Théophile</t>
  </si>
  <si>
    <t>80J</t>
  </si>
  <si>
    <t>JEHL Loïc</t>
  </si>
  <si>
    <t>43D</t>
  </si>
  <si>
    <t>DUTHEIL Malik</t>
  </si>
  <si>
    <t>99P</t>
  </si>
  <si>
    <t>PERROT Titouan</t>
  </si>
  <si>
    <t>33C</t>
  </si>
  <si>
    <t>CATALY Antoine</t>
  </si>
  <si>
    <t>04L</t>
  </si>
  <si>
    <t>LAUTRIDOU Thomas</t>
  </si>
  <si>
    <t>27D</t>
  </si>
  <si>
    <t>DAUNER Hugo</t>
  </si>
  <si>
    <t>12 - Experts Cadets</t>
  </si>
  <si>
    <t>54F</t>
  </si>
  <si>
    <t>FOURNIER Arthur</t>
  </si>
  <si>
    <t>30C</t>
  </si>
  <si>
    <t>CIVILISE Noah</t>
  </si>
  <si>
    <t>08G</t>
  </si>
  <si>
    <t>GUILLEROT Tristan</t>
  </si>
  <si>
    <t>84G</t>
  </si>
  <si>
    <t>GRANDIAU Colin</t>
  </si>
  <si>
    <t>14V</t>
  </si>
  <si>
    <t>VASSEUR Mathieu</t>
  </si>
  <si>
    <t>11V</t>
  </si>
  <si>
    <t>VULIN Florian</t>
  </si>
  <si>
    <t>57N</t>
  </si>
  <si>
    <t>NAVARRO Robin</t>
  </si>
  <si>
    <t>35C</t>
  </si>
  <si>
    <t>COUTELAS Timothée</t>
  </si>
  <si>
    <t>GAUDIN Bryan</t>
  </si>
  <si>
    <t>07R</t>
  </si>
  <si>
    <t>ROCHARD Pierre</t>
  </si>
  <si>
    <t>95A</t>
  </si>
  <si>
    <t>AUVRAY Aymeric</t>
  </si>
  <si>
    <t>63Z</t>
  </si>
  <si>
    <t>ZANINOTTO Louis</t>
  </si>
  <si>
    <t>13 - Experts Hommes 17-39</t>
  </si>
  <si>
    <t>50i</t>
  </si>
  <si>
    <t>IGLESIAS Nicolas</t>
  </si>
  <si>
    <t>47B</t>
  </si>
  <si>
    <t>BUNAS Valentin</t>
  </si>
  <si>
    <t>71H</t>
  </si>
  <si>
    <t>HEDOIRE Côme</t>
  </si>
  <si>
    <t>73L</t>
  </si>
  <si>
    <t>LETELLIER Emilien</t>
  </si>
  <si>
    <t>MARTINS Enzo</t>
  </si>
  <si>
    <t>74D</t>
  </si>
  <si>
    <t>DUART Ronald</t>
  </si>
  <si>
    <t>79G</t>
  </si>
  <si>
    <t>GAULUPEAU Victor</t>
  </si>
  <si>
    <t>39M</t>
  </si>
  <si>
    <t>MANSY Tylann</t>
  </si>
  <si>
    <t>43M</t>
  </si>
  <si>
    <t>MELTZ Antoine</t>
  </si>
  <si>
    <t>St Nom</t>
  </si>
  <si>
    <t>Classement</t>
  </si>
  <si>
    <t>Club</t>
  </si>
  <si>
    <t>Catégorie</t>
  </si>
  <si>
    <t>MENETRIER KHIAR Cassandra</t>
  </si>
  <si>
    <t>BERTHUEL Victor</t>
  </si>
  <si>
    <t>M 5</t>
  </si>
  <si>
    <t>M 6</t>
  </si>
  <si>
    <t>46G</t>
  </si>
  <si>
    <t>GALTIER Nael</t>
  </si>
  <si>
    <t>1/2 5</t>
  </si>
  <si>
    <t>26B</t>
  </si>
  <si>
    <t>BAHON Ilan</t>
  </si>
  <si>
    <t>1/2 6</t>
  </si>
  <si>
    <t>16A</t>
  </si>
  <si>
    <t>1/2 7</t>
  </si>
  <si>
    <t>1/2 8</t>
  </si>
  <si>
    <t>22D</t>
  </si>
  <si>
    <t>DUMOULIN Esteban</t>
  </si>
  <si>
    <t>1/4 5</t>
  </si>
  <si>
    <t>03C</t>
  </si>
  <si>
    <t>1/4 6</t>
  </si>
  <si>
    <t>17B</t>
  </si>
  <si>
    <t>67S</t>
  </si>
  <si>
    <t>SEKULA Dimitri</t>
  </si>
  <si>
    <t>88V</t>
  </si>
  <si>
    <t>VALCARES Lisandro</t>
  </si>
  <si>
    <t>27B</t>
  </si>
  <si>
    <t>BERNARD Marius</t>
  </si>
  <si>
    <t>93D</t>
  </si>
  <si>
    <t>D'HAUDT Raphaël</t>
  </si>
  <si>
    <t>50G</t>
  </si>
  <si>
    <t>GINCHELEAU Arthur</t>
  </si>
  <si>
    <t>M 7</t>
  </si>
  <si>
    <t>78P</t>
  </si>
  <si>
    <t>35G</t>
  </si>
  <si>
    <t>GAREL Romain</t>
  </si>
  <si>
    <t>DEPIRE Antonin</t>
  </si>
  <si>
    <t>52G</t>
  </si>
  <si>
    <t>GUERRERO Hippolyte</t>
  </si>
  <si>
    <t>64M</t>
  </si>
  <si>
    <t>MENETRIER KHIAR Flavien</t>
  </si>
  <si>
    <t>13T</t>
  </si>
  <si>
    <t>TOURNEZ Simon</t>
  </si>
  <si>
    <t>POTHIN Néo</t>
  </si>
  <si>
    <t>72V</t>
  </si>
  <si>
    <t>VERSANG Damian</t>
  </si>
  <si>
    <t>19B</t>
  </si>
  <si>
    <t>BORN Nathanaël</t>
  </si>
  <si>
    <t>10G</t>
  </si>
  <si>
    <t>56L</t>
  </si>
  <si>
    <t>LARGILLIERE Evan</t>
  </si>
  <si>
    <t>11P</t>
  </si>
  <si>
    <t>PUPATTI Loris</t>
  </si>
  <si>
    <t>23B</t>
  </si>
  <si>
    <t>BERTHUEL Paul</t>
  </si>
  <si>
    <t>DONDEYNE Rémy</t>
  </si>
  <si>
    <t>44A</t>
  </si>
  <si>
    <t>ANDRE Lucas</t>
  </si>
  <si>
    <t>62P</t>
  </si>
  <si>
    <t>PELLISSIER Baptiste</t>
  </si>
  <si>
    <t>85D</t>
  </si>
  <si>
    <t>DUTEL Oscar</t>
  </si>
  <si>
    <t>44S</t>
  </si>
  <si>
    <t>SAGORY Esteban</t>
  </si>
  <si>
    <t>12T</t>
  </si>
  <si>
    <t>TOURNEZ Louis</t>
  </si>
  <si>
    <t>57S</t>
  </si>
  <si>
    <t>STEHNAC Lucas</t>
  </si>
  <si>
    <t>86M</t>
  </si>
  <si>
    <t>MARTIN Melvyn</t>
  </si>
  <si>
    <t>29R</t>
  </si>
  <si>
    <t>RODRIGUEZ Maxime</t>
  </si>
  <si>
    <t>88L</t>
  </si>
  <si>
    <t>LOYEZ Maxime</t>
  </si>
  <si>
    <t>75V</t>
  </si>
  <si>
    <t>VALCARES Angelo</t>
  </si>
  <si>
    <t>VERGNOLLE Tristan</t>
  </si>
  <si>
    <t>59L</t>
  </si>
  <si>
    <t>LE MOUELLIC Jordan</t>
  </si>
  <si>
    <t>48H</t>
  </si>
  <si>
    <t>42C</t>
  </si>
  <si>
    <t>COUMAILLEAU Mathis</t>
  </si>
  <si>
    <t>86G</t>
  </si>
  <si>
    <t>GAUTRON Arthur</t>
  </si>
  <si>
    <t>29G</t>
  </si>
  <si>
    <t>GIANSILY Noah</t>
  </si>
  <si>
    <t>88F</t>
  </si>
  <si>
    <t>FRANTZ Virgile</t>
  </si>
  <si>
    <t>19J</t>
  </si>
  <si>
    <t>JOBELOT Baptiste</t>
  </si>
  <si>
    <t>VU Ly Van</t>
  </si>
  <si>
    <t>68L</t>
  </si>
  <si>
    <t>LANGLE Etienne</t>
  </si>
  <si>
    <t>90B</t>
  </si>
  <si>
    <t>BOURDET Sébastien</t>
  </si>
  <si>
    <t>M 1</t>
  </si>
  <si>
    <t>58P</t>
  </si>
  <si>
    <t>PAUCHARD Sébastien</t>
  </si>
  <si>
    <t>M 2</t>
  </si>
  <si>
    <t>49C</t>
  </si>
  <si>
    <t>M 3</t>
  </si>
  <si>
    <t>20B</t>
  </si>
  <si>
    <t>BRESSON Guillaume</t>
  </si>
  <si>
    <t>M 4</t>
  </si>
  <si>
    <t>BERTHUEL Laurent</t>
  </si>
  <si>
    <t>35P</t>
  </si>
  <si>
    <t>PICARD Nathan</t>
  </si>
  <si>
    <t>85R</t>
  </si>
  <si>
    <t>RIAHI LAMALCHI Medhi</t>
  </si>
  <si>
    <t>50A</t>
  </si>
  <si>
    <t>06B</t>
  </si>
  <si>
    <t>BRESSON Aurélien</t>
  </si>
  <si>
    <t>31V</t>
  </si>
  <si>
    <t>VILLEMONT Enzo</t>
  </si>
  <si>
    <t>84B</t>
  </si>
  <si>
    <t>44B</t>
  </si>
  <si>
    <t>BUNAS Cléo</t>
  </si>
  <si>
    <t>50B</t>
  </si>
  <si>
    <t>BAZILE Robin</t>
  </si>
  <si>
    <t>M 8</t>
  </si>
  <si>
    <t>LAHITTE Théo</t>
  </si>
  <si>
    <t>31P</t>
  </si>
  <si>
    <t>PAUCHARD Tom</t>
  </si>
  <si>
    <t>47F</t>
  </si>
  <si>
    <t>FAGON Tom</t>
  </si>
  <si>
    <t>74K</t>
  </si>
  <si>
    <t>01F</t>
  </si>
  <si>
    <t>FLECHER Ugo</t>
  </si>
  <si>
    <t>41O</t>
  </si>
  <si>
    <t>OULD MAH Jean</t>
  </si>
  <si>
    <t>BEAUDOIN Cyril</t>
  </si>
  <si>
    <t>08F</t>
  </si>
  <si>
    <t>FONTAINE Valentin</t>
  </si>
  <si>
    <t>97W</t>
  </si>
  <si>
    <t>WALTHER Mathias</t>
  </si>
  <si>
    <t>58C</t>
  </si>
  <si>
    <t>CORDIER Nolan</t>
  </si>
  <si>
    <t>27C</t>
  </si>
  <si>
    <t>CHEVALIER Cédric</t>
  </si>
  <si>
    <t>33T</t>
  </si>
  <si>
    <t>THIRY Steven</t>
  </si>
  <si>
    <t>67M</t>
  </si>
  <si>
    <t>MOREL Quentin</t>
  </si>
  <si>
    <t>90U</t>
  </si>
  <si>
    <t>URIEN Gabriel</t>
  </si>
  <si>
    <t>72G</t>
  </si>
  <si>
    <t>GOUEFFON Mathieu</t>
  </si>
  <si>
    <t>57H</t>
  </si>
  <si>
    <t>HELIES Julien</t>
  </si>
  <si>
    <t>95M</t>
  </si>
  <si>
    <t>MARCADE Alexandre</t>
  </si>
  <si>
    <t>POULEN Erwan</t>
  </si>
  <si>
    <t>NIP</t>
  </si>
  <si>
    <t>N°</t>
  </si>
  <si>
    <t>Nom Prénom</t>
  </si>
  <si>
    <t>Genre</t>
  </si>
  <si>
    <t>Date de N.</t>
  </si>
  <si>
    <t>Niveau</t>
  </si>
  <si>
    <t>Nb courses</t>
  </si>
  <si>
    <t>F</t>
  </si>
  <si>
    <t>Expert</t>
  </si>
  <si>
    <t>M</t>
  </si>
  <si>
    <t>Novice</t>
  </si>
  <si>
    <t>98A</t>
  </si>
  <si>
    <t>ARRONDEAU James</t>
  </si>
  <si>
    <t>AUMAÏTRE Axel</t>
  </si>
  <si>
    <t>novice</t>
  </si>
  <si>
    <t>CAILLE Simon</t>
  </si>
  <si>
    <t>42D</t>
  </si>
  <si>
    <t>DA SILVA Lino</t>
  </si>
  <si>
    <t>68H</t>
  </si>
  <si>
    <t>HERVY Max</t>
  </si>
  <si>
    <t>MEIMOUN Tessa</t>
  </si>
  <si>
    <t>81T</t>
  </si>
  <si>
    <t>TIKHEMERINE Ema</t>
  </si>
  <si>
    <t>71T</t>
  </si>
  <si>
    <t>TROUVE Lucas</t>
  </si>
  <si>
    <t>ESPOIR</t>
  </si>
  <si>
    <t>ARGENTIN Maëly</t>
  </si>
  <si>
    <t>CARRIERE Timéo</t>
  </si>
  <si>
    <t>BOUVILLE Sacha</t>
  </si>
  <si>
    <t>CESTER Estéban</t>
  </si>
  <si>
    <t>34C</t>
  </si>
  <si>
    <t>COQUEBLIN Basile</t>
  </si>
  <si>
    <t>40C</t>
  </si>
  <si>
    <t>COULON-SALM Arsène</t>
  </si>
  <si>
    <t>50D</t>
  </si>
  <si>
    <t>DELANSAY Allan</t>
  </si>
  <si>
    <t>35D</t>
  </si>
  <si>
    <t>DEVES Maxime</t>
  </si>
  <si>
    <t>94D</t>
  </si>
  <si>
    <t>DUBOURG-ROJO Nolan</t>
  </si>
  <si>
    <t>FRENOIS Armand</t>
  </si>
  <si>
    <t>51G</t>
  </si>
  <si>
    <t>GENIN Benjy</t>
  </si>
  <si>
    <t>LAKI Sélyane</t>
  </si>
  <si>
    <t>51L</t>
  </si>
  <si>
    <t>LE BIHAN Louis</t>
  </si>
  <si>
    <t>34L</t>
  </si>
  <si>
    <t>LECLERC Manon</t>
  </si>
  <si>
    <t>?</t>
  </si>
  <si>
    <t>SANCHES Inès</t>
  </si>
  <si>
    <t>70T</t>
  </si>
  <si>
    <t>TACHAT-FRIER Loris</t>
  </si>
  <si>
    <t>19V</t>
  </si>
  <si>
    <t>VALENSI Sacha</t>
  </si>
  <si>
    <t>48V</t>
  </si>
  <si>
    <t>VIOLAIN Sacha</t>
  </si>
  <si>
    <t>PIONNIER-DUCCINI Noé</t>
  </si>
  <si>
    <t>GUILLOT césar</t>
  </si>
  <si>
    <t>20180002419</t>
  </si>
  <si>
    <t>25A</t>
  </si>
  <si>
    <t>AUBRON Sacha</t>
  </si>
  <si>
    <t>11B</t>
  </si>
  <si>
    <t>BAILLET Stéphane</t>
  </si>
  <si>
    <t>BARDOT Evann</t>
  </si>
  <si>
    <t>BIDEAU Jules</t>
  </si>
  <si>
    <t>CHAIF Perrine</t>
  </si>
  <si>
    <t>COQUEBLIN Eliott</t>
  </si>
  <si>
    <t>87D</t>
  </si>
  <si>
    <t>DANIEL Adam</t>
  </si>
  <si>
    <t>06D</t>
  </si>
  <si>
    <t>DANIEL Robin</t>
  </si>
  <si>
    <t>DE JESUS PAÏS Angélo</t>
  </si>
  <si>
    <t>31D</t>
  </si>
  <si>
    <t>DELESCLUSE-BOURVEN Romain</t>
  </si>
  <si>
    <t>82D</t>
  </si>
  <si>
    <t>DREVAULT Jules</t>
  </si>
  <si>
    <t>29D</t>
  </si>
  <si>
    <t>DUMAINE Elsa</t>
  </si>
  <si>
    <t>13D</t>
  </si>
  <si>
    <t>DUMAINE Jonathan</t>
  </si>
  <si>
    <t>83F</t>
  </si>
  <si>
    <t>FOUGERAY Jordan</t>
  </si>
  <si>
    <t>98G</t>
  </si>
  <si>
    <t>GUIGNARD Kylian</t>
  </si>
  <si>
    <t>MACHAT Nawfel</t>
  </si>
  <si>
    <t>MOTA Aronn</t>
  </si>
  <si>
    <t>89S</t>
  </si>
  <si>
    <t>SAINT-JULIEN Gary</t>
  </si>
  <si>
    <t>12S</t>
  </si>
  <si>
    <t>SHILI Ryan</t>
  </si>
  <si>
    <t>93Z</t>
  </si>
  <si>
    <t>ZULBERTY Akito</t>
  </si>
  <si>
    <t>77A</t>
  </si>
  <si>
    <t>AASSIMI Ilyas</t>
  </si>
  <si>
    <t>93B</t>
  </si>
  <si>
    <t>BENSMAINE Sami</t>
  </si>
  <si>
    <t>BISSON Mattys</t>
  </si>
  <si>
    <t>79B</t>
  </si>
  <si>
    <t>BOULIC Noé</t>
  </si>
  <si>
    <t>41C</t>
  </si>
  <si>
    <t>CABARBAYE Gaspard</t>
  </si>
  <si>
    <t>29C</t>
  </si>
  <si>
    <t>CABLANT Oscar</t>
  </si>
  <si>
    <t>79C</t>
  </si>
  <si>
    <t>CALDAS Melvin</t>
  </si>
  <si>
    <t>04C</t>
  </si>
  <si>
    <t>CASES-THOMAS Alexis</t>
  </si>
  <si>
    <t>DUTARTRE Adrien</t>
  </si>
  <si>
    <t>FERAUD Mayeul</t>
  </si>
  <si>
    <t>GHERBI Ilyès</t>
  </si>
  <si>
    <t>40R</t>
  </si>
  <si>
    <t>RAMPON Eric</t>
  </si>
  <si>
    <t>31S</t>
  </si>
  <si>
    <t>SOUFFRAN-BABU Edgar</t>
  </si>
  <si>
    <t>52T</t>
  </si>
  <si>
    <t>TIMOFEEV Roman</t>
  </si>
  <si>
    <t>HAMELLE Hugues Olivier</t>
  </si>
  <si>
    <t>31B</t>
  </si>
  <si>
    <t>BAJAL Ethan</t>
  </si>
  <si>
    <t>BIDEAU Arthur</t>
  </si>
  <si>
    <t>21C</t>
  </si>
  <si>
    <t>CABOOTER Léni</t>
  </si>
  <si>
    <t>64C</t>
  </si>
  <si>
    <t>CHARTIER Tom</t>
  </si>
  <si>
    <t>92D</t>
  </si>
  <si>
    <t>DESVERONNIERES Arthur</t>
  </si>
  <si>
    <t>DURANEL Matthias</t>
  </si>
  <si>
    <t>HERMITTE Loris</t>
  </si>
  <si>
    <t>87L</t>
  </si>
  <si>
    <t>LAGADEC Amaury</t>
  </si>
  <si>
    <t>11M</t>
  </si>
  <si>
    <t>MADAMA Dyaln</t>
  </si>
  <si>
    <t>76P</t>
  </si>
  <si>
    <t>PHILIPPE Thomas</t>
  </si>
  <si>
    <t>84R</t>
  </si>
  <si>
    <t>RAMEIX   Raphaël</t>
  </si>
  <si>
    <t>05R</t>
  </si>
  <si>
    <t>RODRIGUEZ Pacôme</t>
  </si>
  <si>
    <t>50V</t>
  </si>
  <si>
    <t>35B</t>
  </si>
  <si>
    <t>BENZOUZOU Willem</t>
  </si>
  <si>
    <t>78B</t>
  </si>
  <si>
    <t>BOYER Pierre</t>
  </si>
  <si>
    <t>62C</t>
  </si>
  <si>
    <t>CHAILLET Ilan</t>
  </si>
  <si>
    <t>78C</t>
  </si>
  <si>
    <t>CHEVRE Clément</t>
  </si>
  <si>
    <t>81D</t>
  </si>
  <si>
    <t xml:space="preserve">DO THANH Romain   </t>
  </si>
  <si>
    <t>54D</t>
  </si>
  <si>
    <t>DUFAY Hubert</t>
  </si>
  <si>
    <t>DUHAZE Titouan</t>
  </si>
  <si>
    <t>79F</t>
  </si>
  <si>
    <t>FILLION Erwann</t>
  </si>
  <si>
    <t>57F</t>
  </si>
  <si>
    <t>FILLION Hugo</t>
  </si>
  <si>
    <t>62L</t>
  </si>
  <si>
    <t>LACORDAIRE Noé</t>
  </si>
  <si>
    <t>18L</t>
  </si>
  <si>
    <t>LEBLANC Guillaume</t>
  </si>
  <si>
    <t>69M</t>
  </si>
  <si>
    <t>MARCHAND Mathieu</t>
  </si>
  <si>
    <t>18M</t>
  </si>
  <si>
    <t>MAYRI Aurélien</t>
  </si>
  <si>
    <t>77P</t>
  </si>
  <si>
    <t>PEROMINGO Eric</t>
  </si>
  <si>
    <t>72P</t>
  </si>
  <si>
    <t>PHILIPPE Léo</t>
  </si>
  <si>
    <t>12P</t>
  </si>
  <si>
    <t>POGGIOLI Léandre</t>
  </si>
  <si>
    <t>85Q</t>
  </si>
  <si>
    <t>QUIRIN Gaston</t>
  </si>
  <si>
    <t>SINGLE Dylan</t>
  </si>
  <si>
    <t>67V</t>
  </si>
  <si>
    <t>VISAGE Hugo</t>
  </si>
  <si>
    <t>Expert ?</t>
  </si>
  <si>
    <t>CHAUVEAU Zachary</t>
  </si>
  <si>
    <t>48A</t>
  </si>
  <si>
    <t>ANTONY Benjamin</t>
  </si>
  <si>
    <t>CARRIERE Jérome</t>
  </si>
  <si>
    <t>12C</t>
  </si>
  <si>
    <t>CHEVRE Stéphane</t>
  </si>
  <si>
    <t>DANIEL Arnaud</t>
  </si>
  <si>
    <t>53D</t>
  </si>
  <si>
    <t>DE MATOS Americo</t>
  </si>
  <si>
    <t>34D</t>
  </si>
  <si>
    <t>DELESCLUSE Cédric</t>
  </si>
  <si>
    <t> 19970053475</t>
  </si>
  <si>
    <t>DELESTREE Christophe</t>
  </si>
  <si>
    <t>exp ?</t>
  </si>
  <si>
    <t>56E</t>
  </si>
  <si>
    <t>ETHOIN Stéphanye</t>
  </si>
  <si>
    <t>GALTIER Sébastien</t>
  </si>
  <si>
    <t>46H</t>
  </si>
  <si>
    <t>HABERTHUR Léna</t>
  </si>
  <si>
    <t> 19970051576</t>
  </si>
  <si>
    <t>76H</t>
  </si>
  <si>
    <t>HENRY Sylvain</t>
  </si>
  <si>
    <t>55J</t>
  </si>
  <si>
    <t>JOURDAN Vincent</t>
  </si>
  <si>
    <t>27L</t>
  </si>
  <si>
    <t>LONG Maureen</t>
  </si>
  <si>
    <t>LORENT Tom</t>
  </si>
  <si>
    <t>72L</t>
  </si>
  <si>
    <t>LUONG Marcel</t>
  </si>
  <si>
    <t>22M</t>
  </si>
  <si>
    <t>MAILLARD Stéphane</t>
  </si>
  <si>
    <t>66P</t>
  </si>
  <si>
    <t>PELLEING Manuel</t>
  </si>
  <si>
    <t>13P</t>
  </si>
  <si>
    <t>PINERO Miguel</t>
  </si>
  <si>
    <t>19970056976 </t>
  </si>
  <si>
    <t>SAND Cédric</t>
  </si>
  <si>
    <t>90S</t>
  </si>
  <si>
    <t>SARAFIAN Patrice</t>
  </si>
  <si>
    <t>11S</t>
  </si>
  <si>
    <t>SPADARO Eric</t>
  </si>
  <si>
    <t>91W</t>
  </si>
  <si>
    <t>WULFMAN Sacha</t>
  </si>
  <si>
    <t>EXPERT</t>
  </si>
  <si>
    <t>AMMANNATI Téo</t>
  </si>
  <si>
    <t>exp</t>
  </si>
  <si>
    <t>85H</t>
  </si>
  <si>
    <t>HABERTHUR Tim</t>
  </si>
  <si>
    <t>Expert surcl.</t>
  </si>
  <si>
    <t>BOURDET Eléonore</t>
  </si>
  <si>
    <t>85G</t>
  </si>
  <si>
    <t>GUICHARD-HEURTEL Mathis</t>
  </si>
  <si>
    <t>92S</t>
  </si>
  <si>
    <t>SIMON-LOPEZ Raphaël</t>
  </si>
  <si>
    <t>53L</t>
  </si>
  <si>
    <t>77B</t>
  </si>
  <si>
    <t>BOUVARD Elliot</t>
  </si>
  <si>
    <t>CONDETTE Alaric</t>
  </si>
  <si>
    <t>90D</t>
  </si>
  <si>
    <t>DUTEIL Ethan</t>
  </si>
  <si>
    <t>26G</t>
  </si>
  <si>
    <t>GOUSSAULT Natacha</t>
  </si>
  <si>
    <t>HENRY Paul</t>
  </si>
  <si>
    <t>54L</t>
  </si>
  <si>
    <t>LABOULAIS Noah</t>
  </si>
  <si>
    <t>02L</t>
  </si>
  <si>
    <t>LAVIGNE Lucie</t>
  </si>
  <si>
    <t>71L</t>
  </si>
  <si>
    <t>LECLERC Enzo</t>
  </si>
  <si>
    <t>KTORZA Isaïe</t>
  </si>
  <si>
    <t>CARPENTIER Nicolas</t>
  </si>
  <si>
    <t>CHEVRE Tristan</t>
  </si>
  <si>
    <t>64K</t>
  </si>
  <si>
    <t>KUHN Valentin</t>
  </si>
  <si>
    <t>LEGLISE Paul</t>
  </si>
  <si>
    <t>LEVY Sacha</t>
  </si>
  <si>
    <t>05L</t>
  </si>
  <si>
    <t>LEVY Solal</t>
  </si>
  <si>
    <t>37M</t>
  </si>
  <si>
    <t>MAILLARD Siméon</t>
  </si>
  <si>
    <t>35M</t>
  </si>
  <si>
    <t>MIOTTI Paul</t>
  </si>
  <si>
    <t>RAZAFINDRABEZA Valentin</t>
  </si>
  <si>
    <t>05S</t>
  </si>
  <si>
    <t>SAINTELLIER Clément</t>
  </si>
  <si>
    <t>08S</t>
  </si>
  <si>
    <t>SCARPA Antonin</t>
  </si>
  <si>
    <t>13U</t>
  </si>
  <si>
    <t>URIEN Thomas</t>
  </si>
  <si>
    <t>13 - Experts 17-39</t>
  </si>
  <si>
    <t>88A</t>
  </si>
  <si>
    <t>ALLANI Alexandre</t>
  </si>
  <si>
    <t>22B</t>
  </si>
  <si>
    <t>BERLAND Thomas</t>
  </si>
  <si>
    <t>97B</t>
  </si>
  <si>
    <t>BERTHOUMIEUX Axel</t>
  </si>
  <si>
    <t>BLAZEK Benjamin</t>
  </si>
  <si>
    <t>83B</t>
  </si>
  <si>
    <t>BODIN Rémi</t>
  </si>
  <si>
    <t>BRUSSON Nicolas</t>
  </si>
  <si>
    <t>06C</t>
  </si>
  <si>
    <t>CHAMBRAUD Malo</t>
  </si>
  <si>
    <t>CHEVALIER Florian</t>
  </si>
  <si>
    <t>38C</t>
  </si>
  <si>
    <t>CHEVALLIER Mathis</t>
  </si>
  <si>
    <t>DUPUIS Nicolas</t>
  </si>
  <si>
    <t>GOUSSAULT Paul</t>
  </si>
  <si>
    <t>41G</t>
  </si>
  <si>
    <t>GRENETTE Yoan</t>
  </si>
  <si>
    <t>86H</t>
  </si>
  <si>
    <t>HEDREUX Evan</t>
  </si>
  <si>
    <t>60H</t>
  </si>
  <si>
    <t>HENRY Mathis</t>
  </si>
  <si>
    <t>51J</t>
  </si>
  <si>
    <t>JACQUELIN Thibault</t>
  </si>
  <si>
    <t>65L</t>
  </si>
  <si>
    <t>LAIR Lilian</t>
  </si>
  <si>
    <t>28L</t>
  </si>
  <si>
    <t>LALLEMAND Charly</t>
  </si>
  <si>
    <t>92L</t>
  </si>
  <si>
    <t>LAPAPELIERE Quentin</t>
  </si>
  <si>
    <t>LAVIGNE Thomas</t>
  </si>
  <si>
    <t>LECCHI Maxime</t>
  </si>
  <si>
    <t>41L</t>
  </si>
  <si>
    <t>LEGRAS Théo</t>
  </si>
  <si>
    <t>MALARD Hadrien</t>
  </si>
  <si>
    <t>19P</t>
  </si>
  <si>
    <t>PHILIPPON Théo</t>
  </si>
  <si>
    <t>57P</t>
  </si>
  <si>
    <t>PIERI Soane</t>
  </si>
  <si>
    <t>20P</t>
  </si>
  <si>
    <t>POLETTO Antoine</t>
  </si>
  <si>
    <t>38P</t>
  </si>
  <si>
    <t>PORTERO Sylvain</t>
  </si>
  <si>
    <t>34R</t>
  </si>
  <si>
    <t>RAOUL Baptiste</t>
  </si>
  <si>
    <t>27R</t>
  </si>
  <si>
    <t>REMY Fabien</t>
  </si>
  <si>
    <t>12R</t>
  </si>
  <si>
    <t>RENAULT Olivier</t>
  </si>
  <si>
    <t>11R</t>
  </si>
  <si>
    <t>ROSWAG Paul</t>
  </si>
  <si>
    <t>SEPULCRI Lucas</t>
  </si>
  <si>
    <t>SPADARO Kevin</t>
  </si>
  <si>
    <t>25T</t>
  </si>
  <si>
    <t>TROMAS Fabien</t>
  </si>
  <si>
    <t>VOIZOT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</si>
</sst>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5" borderId="0" xfId="0" applyFill="1" applyAlignment="1"/>
    <xf numFmtId="0" fontId="4" fillId="5" borderId="0" xfId="0" applyFont="1" applyFill="1" applyAlignment="1"/>
    <xf numFmtId="49" fontId="4" fillId="5" borderId="0" xfId="0" applyNumberFormat="1" applyFont="1" applyFill="1" applyAlignment="1"/>
    <xf numFmtId="0" fontId="4" fillId="6" borderId="0" xfId="0" applyFont="1" applyFill="1" applyAlignment="1"/>
    <xf numFmtId="49" fontId="4" fillId="6" borderId="0" xfId="0" applyNumberFormat="1" applyFont="1" applyFill="1" applyAlignment="1"/>
    <xf numFmtId="0" fontId="4" fillId="7" borderId="0" xfId="0" applyFont="1" applyFill="1" applyAlignment="1"/>
    <xf numFmtId="0" fontId="4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1" fontId="0" fillId="0" borderId="0" xfId="0" applyNumberFormat="1" applyFill="1"/>
    <xf numFmtId="0" fontId="4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NumberFormat="1" applyAlignment="1">
      <alignment horizont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49" fontId="2" fillId="6" borderId="0" xfId="0" applyNumberFormat="1" applyFont="1" applyFill="1"/>
    <xf numFmtId="14" fontId="2" fillId="6" borderId="0" xfId="0" applyNumberFormat="1" applyFont="1" applyFill="1" applyAlignment="1">
      <alignment horizontal="center"/>
    </xf>
    <xf numFmtId="0" fontId="2" fillId="0" borderId="0" xfId="0" applyFont="1" applyAlignment="1"/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6" borderId="1" xfId="0" applyFont="1" applyFill="1" applyBorder="1" applyAlignment="1"/>
    <xf numFmtId="0" fontId="0" fillId="0" borderId="1" xfId="0" quotePrefix="1" applyBorder="1" applyAlignment="1">
      <alignment horizontal="center"/>
    </xf>
    <xf numFmtId="0" fontId="2" fillId="6" borderId="1" xfId="0" applyFont="1" applyFill="1" applyBorder="1"/>
    <xf numFmtId="0" fontId="0" fillId="0" borderId="1" xfId="0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/>
    <xf numFmtId="0" fontId="2" fillId="6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xcel_190411_StNom_13avr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/AppData/Local/Microsoft/Windows/INetCache/Content.Outlook/RMOMP3HU/Users/Philippe/AppData/Local/Microsoft/Windows/Temporary%20Internet%20Files/Content.IE5/3FVNN0E3/Challenge%2078%202015-2016%20Voisi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%20de%20travail%20engag&#233;s%20interclubs%2013avr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Op"/>
      <sheetName val="tableau de bord"/>
      <sheetName val="Film"/>
      <sheetName val="Race"/>
      <sheetName val="multi"/>
      <sheetName val="Grille"/>
      <sheetName val="doublon"/>
      <sheetName val="ticket"/>
      <sheetName val="base"/>
      <sheetName val="version"/>
    </sheetNames>
    <sheetDataSet>
      <sheetData sheetId="0" refreshError="1"/>
      <sheetData sheetId="1"/>
      <sheetData sheetId="2">
        <row r="3">
          <cell r="B3" t="str">
            <v>01 - Prélicenciés G + Poussins F</v>
          </cell>
          <cell r="C3">
            <v>9</v>
          </cell>
          <cell r="D3">
            <v>2</v>
          </cell>
          <cell r="E3">
            <v>2</v>
          </cell>
          <cell r="F3">
            <v>1</v>
          </cell>
          <cell r="G3">
            <v>2</v>
          </cell>
          <cell r="H3">
            <v>0</v>
          </cell>
          <cell r="I3">
            <v>400</v>
          </cell>
          <cell r="J3" t="str">
            <v/>
          </cell>
          <cell r="K3" t="str">
            <v/>
          </cell>
          <cell r="L3">
            <v>0</v>
          </cell>
          <cell r="M3">
            <v>200</v>
          </cell>
          <cell r="N3" t="str">
            <v/>
          </cell>
          <cell r="O3" t="str">
            <v/>
          </cell>
          <cell r="P3">
            <v>1</v>
          </cell>
          <cell r="Q3">
            <v>101</v>
          </cell>
          <cell r="R3">
            <v>101</v>
          </cell>
          <cell r="S3">
            <v>101</v>
          </cell>
          <cell r="U3">
            <v>2</v>
          </cell>
          <cell r="V3">
            <v>20</v>
          </cell>
        </row>
        <row r="4">
          <cell r="B4" t="str">
            <v>02 - Poussins G + Pupilles F</v>
          </cell>
          <cell r="C4">
            <v>28</v>
          </cell>
          <cell r="D4">
            <v>4</v>
          </cell>
          <cell r="E4">
            <v>6</v>
          </cell>
          <cell r="F4">
            <v>3</v>
          </cell>
          <cell r="G4">
            <v>6</v>
          </cell>
          <cell r="H4">
            <v>0</v>
          </cell>
          <cell r="I4">
            <v>400</v>
          </cell>
          <cell r="J4" t="str">
            <v/>
          </cell>
          <cell r="K4" t="str">
            <v/>
          </cell>
          <cell r="L4">
            <v>2</v>
          </cell>
          <cell r="M4">
            <v>202</v>
          </cell>
          <cell r="N4">
            <v>201</v>
          </cell>
          <cell r="O4">
            <v>202</v>
          </cell>
          <cell r="P4">
            <v>1</v>
          </cell>
          <cell r="Q4">
            <v>102</v>
          </cell>
          <cell r="R4">
            <v>102</v>
          </cell>
          <cell r="S4">
            <v>102</v>
          </cell>
          <cell r="U4">
            <v>3</v>
          </cell>
          <cell r="V4">
            <v>30</v>
          </cell>
        </row>
        <row r="5">
          <cell r="B5" t="str">
            <v>03 - Novices Pupilles G + Benjamines F</v>
          </cell>
          <cell r="C5">
            <v>28</v>
          </cell>
          <cell r="D5">
            <v>4</v>
          </cell>
          <cell r="E5">
            <v>10</v>
          </cell>
          <cell r="F5">
            <v>7</v>
          </cell>
          <cell r="G5">
            <v>10</v>
          </cell>
          <cell r="H5">
            <v>0</v>
          </cell>
          <cell r="I5">
            <v>400</v>
          </cell>
          <cell r="J5" t="str">
            <v/>
          </cell>
          <cell r="K5" t="str">
            <v/>
          </cell>
          <cell r="L5">
            <v>2</v>
          </cell>
          <cell r="M5">
            <v>204</v>
          </cell>
          <cell r="N5">
            <v>203</v>
          </cell>
          <cell r="O5">
            <v>204</v>
          </cell>
          <cell r="P5">
            <v>1</v>
          </cell>
          <cell r="Q5">
            <v>103</v>
          </cell>
          <cell r="R5">
            <v>103</v>
          </cell>
          <cell r="S5">
            <v>103</v>
          </cell>
          <cell r="U5">
            <v>3</v>
          </cell>
          <cell r="V5">
            <v>30</v>
          </cell>
        </row>
        <row r="6">
          <cell r="B6" t="str">
            <v>04 - Novices Benjamins G + Minimes F</v>
          </cell>
          <cell r="C6">
            <v>24</v>
          </cell>
          <cell r="D6">
            <v>4</v>
          </cell>
          <cell r="E6">
            <v>14</v>
          </cell>
          <cell r="F6">
            <v>11</v>
          </cell>
          <cell r="G6">
            <v>14</v>
          </cell>
          <cell r="H6">
            <v>0</v>
          </cell>
          <cell r="I6">
            <v>400</v>
          </cell>
          <cell r="J6" t="str">
            <v/>
          </cell>
          <cell r="K6" t="str">
            <v/>
          </cell>
          <cell r="L6">
            <v>2</v>
          </cell>
          <cell r="M6">
            <v>206</v>
          </cell>
          <cell r="N6">
            <v>205</v>
          </cell>
          <cell r="O6">
            <v>206</v>
          </cell>
          <cell r="P6">
            <v>1</v>
          </cell>
          <cell r="Q6">
            <v>104</v>
          </cell>
          <cell r="R6">
            <v>104</v>
          </cell>
          <cell r="S6">
            <v>104</v>
          </cell>
          <cell r="U6">
            <v>3</v>
          </cell>
          <cell r="V6">
            <v>30</v>
          </cell>
        </row>
        <row r="7">
          <cell r="B7" t="str">
            <v>05 - Novices Minimes G - Cadettes F</v>
          </cell>
          <cell r="C7">
            <v>20</v>
          </cell>
          <cell r="D7">
            <v>4</v>
          </cell>
          <cell r="E7">
            <v>18</v>
          </cell>
          <cell r="F7">
            <v>15</v>
          </cell>
          <cell r="G7">
            <v>18</v>
          </cell>
          <cell r="H7">
            <v>0</v>
          </cell>
          <cell r="I7">
            <v>400</v>
          </cell>
          <cell r="J7" t="str">
            <v/>
          </cell>
          <cell r="K7" t="str">
            <v/>
          </cell>
          <cell r="L7">
            <v>2</v>
          </cell>
          <cell r="M7">
            <v>208</v>
          </cell>
          <cell r="N7">
            <v>207</v>
          </cell>
          <cell r="O7">
            <v>208</v>
          </cell>
          <cell r="P7">
            <v>1</v>
          </cell>
          <cell r="Q7">
            <v>105</v>
          </cell>
          <cell r="R7">
            <v>105</v>
          </cell>
          <cell r="S7">
            <v>105</v>
          </cell>
          <cell r="U7">
            <v>3</v>
          </cell>
          <cell r="V7">
            <v>30</v>
          </cell>
        </row>
        <row r="8">
          <cell r="B8" t="str">
            <v>06 - Novices Cadets-Juniors</v>
          </cell>
          <cell r="C8">
            <v>13</v>
          </cell>
          <cell r="D8">
            <v>2</v>
          </cell>
          <cell r="E8">
            <v>20</v>
          </cell>
          <cell r="F8">
            <v>19</v>
          </cell>
          <cell r="G8">
            <v>20</v>
          </cell>
          <cell r="H8">
            <v>0</v>
          </cell>
          <cell r="I8">
            <v>400</v>
          </cell>
          <cell r="J8" t="str">
            <v/>
          </cell>
          <cell r="K8" t="str">
            <v/>
          </cell>
          <cell r="L8">
            <v>0</v>
          </cell>
          <cell r="M8">
            <v>208</v>
          </cell>
          <cell r="N8" t="str">
            <v/>
          </cell>
          <cell r="O8" t="str">
            <v/>
          </cell>
          <cell r="P8">
            <v>1</v>
          </cell>
          <cell r="Q8">
            <v>106</v>
          </cell>
          <cell r="R8">
            <v>106</v>
          </cell>
          <cell r="S8">
            <v>106</v>
          </cell>
          <cell r="U8">
            <v>2</v>
          </cell>
          <cell r="V8">
            <v>20</v>
          </cell>
        </row>
        <row r="9">
          <cell r="C9">
            <v>0</v>
          </cell>
          <cell r="D9">
            <v>0</v>
          </cell>
          <cell r="E9">
            <v>20</v>
          </cell>
          <cell r="F9" t="str">
            <v/>
          </cell>
          <cell r="G9" t="str">
            <v/>
          </cell>
          <cell r="H9">
            <v>0</v>
          </cell>
          <cell r="I9">
            <v>400</v>
          </cell>
          <cell r="J9" t="str">
            <v/>
          </cell>
          <cell r="K9" t="str">
            <v/>
          </cell>
          <cell r="L9">
            <v>0</v>
          </cell>
          <cell r="M9">
            <v>208</v>
          </cell>
          <cell r="N9" t="str">
            <v/>
          </cell>
          <cell r="O9" t="str">
            <v/>
          </cell>
          <cell r="P9">
            <v>0</v>
          </cell>
          <cell r="Q9">
            <v>106</v>
          </cell>
          <cell r="R9" t="str">
            <v/>
          </cell>
          <cell r="S9" t="str">
            <v/>
          </cell>
          <cell r="U9">
            <v>0</v>
          </cell>
          <cell r="V9">
            <v>0</v>
          </cell>
        </row>
        <row r="10">
          <cell r="B10" t="str">
            <v>08 - Hommes 19+ &amp; Femmes 17+</v>
          </cell>
          <cell r="C10">
            <v>8</v>
          </cell>
          <cell r="D10">
            <v>1</v>
          </cell>
          <cell r="E10">
            <v>21</v>
          </cell>
          <cell r="F10">
            <v>21</v>
          </cell>
          <cell r="G10">
            <v>21</v>
          </cell>
          <cell r="H10">
            <v>0</v>
          </cell>
          <cell r="I10">
            <v>400</v>
          </cell>
          <cell r="J10" t="str">
            <v/>
          </cell>
          <cell r="K10" t="str">
            <v/>
          </cell>
          <cell r="L10">
            <v>0</v>
          </cell>
          <cell r="M10">
            <v>208</v>
          </cell>
          <cell r="N10" t="str">
            <v/>
          </cell>
          <cell r="O10" t="str">
            <v/>
          </cell>
          <cell r="P10">
            <v>0</v>
          </cell>
          <cell r="Q10">
            <v>106</v>
          </cell>
          <cell r="R10" t="str">
            <v/>
          </cell>
          <cell r="S10" t="str">
            <v/>
          </cell>
          <cell r="U10">
            <v>1</v>
          </cell>
          <cell r="V10">
            <v>18</v>
          </cell>
        </row>
        <row r="11">
          <cell r="B11" t="str">
            <v>09 - Experts Pupilles</v>
          </cell>
          <cell r="C11">
            <v>11</v>
          </cell>
          <cell r="D11">
            <v>2</v>
          </cell>
          <cell r="E11">
            <v>23</v>
          </cell>
          <cell r="F11">
            <v>22</v>
          </cell>
          <cell r="G11">
            <v>23</v>
          </cell>
          <cell r="H11">
            <v>0</v>
          </cell>
          <cell r="I11">
            <v>400</v>
          </cell>
          <cell r="J11" t="str">
            <v/>
          </cell>
          <cell r="K11" t="str">
            <v/>
          </cell>
          <cell r="L11">
            <v>0</v>
          </cell>
          <cell r="M11">
            <v>208</v>
          </cell>
          <cell r="N11" t="str">
            <v/>
          </cell>
          <cell r="O11" t="str">
            <v/>
          </cell>
          <cell r="P11">
            <v>1</v>
          </cell>
          <cell r="Q11">
            <v>107</v>
          </cell>
          <cell r="R11">
            <v>107</v>
          </cell>
          <cell r="S11">
            <v>107</v>
          </cell>
          <cell r="U11">
            <v>2</v>
          </cell>
          <cell r="V11">
            <v>20</v>
          </cell>
        </row>
        <row r="12">
          <cell r="B12" t="str">
            <v>10 - Experts Benjamins</v>
          </cell>
          <cell r="C12">
            <v>14</v>
          </cell>
          <cell r="D12">
            <v>2</v>
          </cell>
          <cell r="E12">
            <v>25</v>
          </cell>
          <cell r="F12">
            <v>24</v>
          </cell>
          <cell r="G12">
            <v>25</v>
          </cell>
          <cell r="H12">
            <v>0</v>
          </cell>
          <cell r="I12">
            <v>400</v>
          </cell>
          <cell r="J12" t="str">
            <v/>
          </cell>
          <cell r="K12" t="str">
            <v/>
          </cell>
          <cell r="L12">
            <v>0</v>
          </cell>
          <cell r="M12">
            <v>208</v>
          </cell>
          <cell r="N12" t="str">
            <v/>
          </cell>
          <cell r="O12" t="str">
            <v/>
          </cell>
          <cell r="P12">
            <v>1</v>
          </cell>
          <cell r="Q12">
            <v>108</v>
          </cell>
          <cell r="R12">
            <v>108</v>
          </cell>
          <cell r="S12">
            <v>108</v>
          </cell>
          <cell r="U12">
            <v>2</v>
          </cell>
          <cell r="V12">
            <v>20</v>
          </cell>
        </row>
        <row r="13">
          <cell r="B13" t="str">
            <v>11 - Experts Minimes</v>
          </cell>
          <cell r="C13">
            <v>17</v>
          </cell>
          <cell r="D13">
            <v>3</v>
          </cell>
          <cell r="E13">
            <v>28</v>
          </cell>
          <cell r="F13">
            <v>26</v>
          </cell>
          <cell r="G13">
            <v>28</v>
          </cell>
          <cell r="H13">
            <v>0</v>
          </cell>
          <cell r="I13">
            <v>400</v>
          </cell>
          <cell r="J13" t="str">
            <v/>
          </cell>
          <cell r="K13" t="str">
            <v/>
          </cell>
          <cell r="L13">
            <v>2</v>
          </cell>
          <cell r="M13">
            <v>210</v>
          </cell>
          <cell r="N13">
            <v>209</v>
          </cell>
          <cell r="O13">
            <v>210</v>
          </cell>
          <cell r="P13">
            <v>1</v>
          </cell>
          <cell r="Q13">
            <v>109</v>
          </cell>
          <cell r="R13">
            <v>109</v>
          </cell>
          <cell r="S13">
            <v>109</v>
          </cell>
          <cell r="U13">
            <v>3</v>
          </cell>
          <cell r="V13">
            <v>30</v>
          </cell>
        </row>
        <row r="14">
          <cell r="B14" t="str">
            <v>12 - Experts Cadets</v>
          </cell>
          <cell r="C14">
            <v>12</v>
          </cell>
          <cell r="D14">
            <v>2</v>
          </cell>
          <cell r="E14">
            <v>30</v>
          </cell>
          <cell r="F14">
            <v>29</v>
          </cell>
          <cell r="G14">
            <v>30</v>
          </cell>
          <cell r="H14">
            <v>0</v>
          </cell>
          <cell r="I14">
            <v>400</v>
          </cell>
          <cell r="J14" t="str">
            <v/>
          </cell>
          <cell r="K14" t="str">
            <v/>
          </cell>
          <cell r="L14">
            <v>0</v>
          </cell>
          <cell r="M14">
            <v>210</v>
          </cell>
          <cell r="N14" t="str">
            <v/>
          </cell>
          <cell r="O14" t="str">
            <v/>
          </cell>
          <cell r="P14">
            <v>1</v>
          </cell>
          <cell r="Q14">
            <v>110</v>
          </cell>
          <cell r="R14">
            <v>110</v>
          </cell>
          <cell r="S14">
            <v>110</v>
          </cell>
          <cell r="U14">
            <v>2</v>
          </cell>
          <cell r="V14">
            <v>20</v>
          </cell>
        </row>
        <row r="15">
          <cell r="B15" t="str">
            <v>13 - Experts Hommes 17-39</v>
          </cell>
          <cell r="C15">
            <v>10</v>
          </cell>
          <cell r="D15">
            <v>2</v>
          </cell>
          <cell r="E15">
            <v>32</v>
          </cell>
          <cell r="F15">
            <v>31</v>
          </cell>
          <cell r="G15">
            <v>32</v>
          </cell>
          <cell r="H15">
            <v>0</v>
          </cell>
          <cell r="I15">
            <v>400</v>
          </cell>
          <cell r="J15" t="str">
            <v/>
          </cell>
          <cell r="K15" t="str">
            <v/>
          </cell>
          <cell r="L15">
            <v>0</v>
          </cell>
          <cell r="M15">
            <v>210</v>
          </cell>
          <cell r="N15" t="str">
            <v/>
          </cell>
          <cell r="O15" t="str">
            <v/>
          </cell>
          <cell r="P15">
            <v>1</v>
          </cell>
          <cell r="Q15">
            <v>111</v>
          </cell>
          <cell r="R15">
            <v>111</v>
          </cell>
          <cell r="S15">
            <v>111</v>
          </cell>
          <cell r="U15">
            <v>2</v>
          </cell>
          <cell r="V15">
            <v>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20</v>
          </cell>
          <cell r="X1">
            <v>30</v>
          </cell>
          <cell r="Y1">
            <v>40</v>
          </cell>
        </row>
        <row r="2">
          <cell r="R2">
            <v>1</v>
          </cell>
          <cell r="S2">
            <v>2</v>
          </cell>
          <cell r="T2">
            <v>3</v>
          </cell>
          <cell r="U2">
            <v>4</v>
          </cell>
          <cell r="V2">
            <v>5</v>
          </cell>
          <cell r="W2">
            <v>6</v>
          </cell>
          <cell r="X2">
            <v>7</v>
          </cell>
          <cell r="Y2">
            <v>8</v>
          </cell>
        </row>
        <row r="3">
          <cell r="Q3">
            <v>1</v>
          </cell>
          <cell r="W3">
            <v>18</v>
          </cell>
          <cell r="X3">
            <v>22</v>
          </cell>
          <cell r="Y3">
            <v>26</v>
          </cell>
        </row>
        <row r="4">
          <cell r="Q4">
            <v>2</v>
          </cell>
          <cell r="W4">
            <v>14</v>
          </cell>
          <cell r="X4">
            <v>18</v>
          </cell>
          <cell r="Y4">
            <v>22</v>
          </cell>
        </row>
        <row r="5">
          <cell r="Q5">
            <v>3</v>
          </cell>
          <cell r="W5">
            <v>11</v>
          </cell>
          <cell r="X5">
            <v>15</v>
          </cell>
          <cell r="Y5">
            <v>19</v>
          </cell>
        </row>
        <row r="6">
          <cell r="Q6">
            <v>4</v>
          </cell>
          <cell r="W6">
            <v>9</v>
          </cell>
          <cell r="X6">
            <v>13</v>
          </cell>
          <cell r="Y6">
            <v>17</v>
          </cell>
        </row>
        <row r="7">
          <cell r="Q7">
            <v>5</v>
          </cell>
          <cell r="W7">
            <v>8</v>
          </cell>
          <cell r="X7">
            <v>12</v>
          </cell>
          <cell r="Y7">
            <v>16</v>
          </cell>
        </row>
        <row r="8">
          <cell r="Q8">
            <v>6</v>
          </cell>
          <cell r="W8">
            <v>7</v>
          </cell>
          <cell r="X8">
            <v>11</v>
          </cell>
          <cell r="Y8">
            <v>15</v>
          </cell>
        </row>
        <row r="9">
          <cell r="Q9">
            <v>7</v>
          </cell>
          <cell r="W9">
            <v>6</v>
          </cell>
          <cell r="X9">
            <v>10</v>
          </cell>
          <cell r="Y9">
            <v>14</v>
          </cell>
        </row>
        <row r="10">
          <cell r="Q10">
            <v>8</v>
          </cell>
          <cell r="W10">
            <v>5</v>
          </cell>
          <cell r="X10">
            <v>9</v>
          </cell>
          <cell r="Y10">
            <v>13</v>
          </cell>
        </row>
        <row r="11">
          <cell r="Q11" t="str">
            <v>1/2 5</v>
          </cell>
          <cell r="X11">
            <v>8</v>
          </cell>
          <cell r="Y11">
            <v>12</v>
          </cell>
        </row>
        <row r="12">
          <cell r="Q12" t="str">
            <v>1/2 6</v>
          </cell>
          <cell r="X12">
            <v>7</v>
          </cell>
          <cell r="Y12">
            <v>11</v>
          </cell>
        </row>
        <row r="13">
          <cell r="Q13" t="str">
            <v>1/2 7</v>
          </cell>
          <cell r="X13">
            <v>6</v>
          </cell>
          <cell r="Y13">
            <v>10</v>
          </cell>
        </row>
        <row r="14">
          <cell r="Q14" t="str">
            <v>1/2 8</v>
          </cell>
          <cell r="X14">
            <v>5</v>
          </cell>
          <cell r="Y14">
            <v>9</v>
          </cell>
        </row>
        <row r="15">
          <cell r="Q15" t="str">
            <v>1/4 5</v>
          </cell>
          <cell r="Y15">
            <v>8</v>
          </cell>
        </row>
        <row r="16">
          <cell r="Q16" t="str">
            <v>1/4 6</v>
          </cell>
          <cell r="Y16">
            <v>7</v>
          </cell>
        </row>
        <row r="17">
          <cell r="Q17" t="str">
            <v>1/4 7</v>
          </cell>
          <cell r="Y17">
            <v>6</v>
          </cell>
        </row>
        <row r="18">
          <cell r="Q18" t="str">
            <v>1/4 8</v>
          </cell>
          <cell r="Y18">
            <v>5</v>
          </cell>
        </row>
        <row r="19">
          <cell r="Q19" t="str">
            <v>M 1</v>
          </cell>
          <cell r="R19">
            <v>10</v>
          </cell>
          <cell r="S19">
            <v>11</v>
          </cell>
          <cell r="T19">
            <v>12</v>
          </cell>
          <cell r="U19">
            <v>13</v>
          </cell>
          <cell r="V19">
            <v>14</v>
          </cell>
        </row>
        <row r="20">
          <cell r="Q20" t="str">
            <v>M 2</v>
          </cell>
          <cell r="R20">
            <v>6</v>
          </cell>
          <cell r="S20">
            <v>7</v>
          </cell>
          <cell r="T20">
            <v>8</v>
          </cell>
          <cell r="U20">
            <v>9</v>
          </cell>
          <cell r="V20">
            <v>10</v>
          </cell>
        </row>
        <row r="21">
          <cell r="Q21" t="str">
            <v>M 3</v>
          </cell>
          <cell r="R21">
            <v>3</v>
          </cell>
          <cell r="S21">
            <v>4</v>
          </cell>
          <cell r="T21">
            <v>5</v>
          </cell>
          <cell r="U21">
            <v>6</v>
          </cell>
          <cell r="V21">
            <v>7</v>
          </cell>
        </row>
        <row r="22">
          <cell r="Q22" t="str">
            <v>M 4</v>
          </cell>
          <cell r="R22">
            <v>1</v>
          </cell>
          <cell r="S22">
            <v>2</v>
          </cell>
          <cell r="T22">
            <v>3</v>
          </cell>
          <cell r="U22">
            <v>4</v>
          </cell>
          <cell r="V22">
            <v>5</v>
          </cell>
          <cell r="W22">
            <v>5</v>
          </cell>
        </row>
        <row r="23">
          <cell r="Q23" t="str">
            <v>M 5</v>
          </cell>
          <cell r="S23">
            <v>1</v>
          </cell>
          <cell r="T23">
            <v>2</v>
          </cell>
          <cell r="U23">
            <v>3</v>
          </cell>
          <cell r="V23">
            <v>4</v>
          </cell>
          <cell r="W23">
            <v>4</v>
          </cell>
          <cell r="X23">
            <v>4</v>
          </cell>
          <cell r="Y23">
            <v>4</v>
          </cell>
        </row>
        <row r="24">
          <cell r="Q24" t="str">
            <v>M 6</v>
          </cell>
          <cell r="T24">
            <v>1</v>
          </cell>
          <cell r="U24">
            <v>2</v>
          </cell>
          <cell r="V24">
            <v>3</v>
          </cell>
          <cell r="W24">
            <v>3</v>
          </cell>
          <cell r="X24">
            <v>3</v>
          </cell>
          <cell r="Y24">
            <v>3</v>
          </cell>
        </row>
        <row r="25">
          <cell r="Q25" t="str">
            <v>M 7</v>
          </cell>
          <cell r="U25">
            <v>1</v>
          </cell>
          <cell r="V25">
            <v>2</v>
          </cell>
          <cell r="W25">
            <v>2</v>
          </cell>
          <cell r="X25">
            <v>2</v>
          </cell>
          <cell r="Y25">
            <v>2</v>
          </cell>
        </row>
        <row r="26">
          <cell r="Q26" t="str">
            <v>M 8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</row>
        <row r="27">
          <cell r="Q27" t="str">
            <v>Abs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lubs 2015-2016"/>
      <sheetName val="INSCRIPTIONS"/>
      <sheetName val="INSCRITS"/>
      <sheetName val="TABLES"/>
    </sheetNames>
    <sheetDataSet>
      <sheetData sheetId="0"/>
      <sheetData sheetId="1"/>
      <sheetData sheetId="2"/>
      <sheetData sheetId="3">
        <row r="1">
          <cell r="A1" t="str">
            <v>Garçons</v>
          </cell>
          <cell r="B1" t="str">
            <v>Catégories</v>
          </cell>
          <cell r="C1" t="str">
            <v>Experts</v>
          </cell>
          <cell r="D1" t="str">
            <v>Surclassement</v>
          </cell>
          <cell r="F1" t="str">
            <v>Filles</v>
          </cell>
          <cell r="G1" t="str">
            <v>Catégories</v>
          </cell>
          <cell r="H1" t="str">
            <v>Experts + 
Surclassement</v>
          </cell>
        </row>
        <row r="2">
          <cell r="A2">
            <v>1900</v>
          </cell>
          <cell r="B2" t="str">
            <v>Hommes 30+ (1986 et avant) et Dames 17+ (1999 et avant)</v>
          </cell>
          <cell r="C2" t="str">
            <v>Experts 17+</v>
          </cell>
          <cell r="D2" t="str">
            <v>Hommes 17/29 ans (1999-1987)</v>
          </cell>
          <cell r="F2">
            <v>1900</v>
          </cell>
          <cell r="G2" t="str">
            <v>Hommes 30+ (1986 et avant) et Dames 17+ (1999 et avant)</v>
          </cell>
          <cell r="H2" t="str">
            <v>Hommes 17/29 ans (1999-1987)</v>
          </cell>
        </row>
        <row r="3">
          <cell r="A3">
            <v>1987</v>
          </cell>
          <cell r="B3" t="str">
            <v>Hommes 17/29 ans (1999-1987)</v>
          </cell>
          <cell r="C3" t="str">
            <v>Experts 17+</v>
          </cell>
          <cell r="D3">
            <v>0</v>
          </cell>
          <cell r="F3">
            <v>2000</v>
          </cell>
          <cell r="G3" t="str">
            <v>Minimes (2003-2002) - Filles 2001-2000</v>
          </cell>
          <cell r="H3" t="str">
            <v>Experts Minimes</v>
          </cell>
        </row>
        <row r="4">
          <cell r="A4">
            <v>2000</v>
          </cell>
          <cell r="B4" t="str">
            <v>Cadets (2001-2000)</v>
          </cell>
          <cell r="C4" t="str">
            <v>Experts Cadets</v>
          </cell>
          <cell r="D4">
            <v>0</v>
          </cell>
          <cell r="F4">
            <v>2002</v>
          </cell>
          <cell r="G4" t="str">
            <v>Benjamins (2005-2004) - Filles 2004-2003-2002</v>
          </cell>
          <cell r="H4" t="str">
            <v>Experts Benjamins</v>
          </cell>
        </row>
        <row r="5">
          <cell r="A5">
            <v>2002</v>
          </cell>
          <cell r="B5" t="str">
            <v>Minimes (2003-2002) - Filles 2001-2000</v>
          </cell>
          <cell r="C5" t="str">
            <v>Experts Minimes</v>
          </cell>
          <cell r="D5">
            <v>0</v>
          </cell>
          <cell r="F5">
            <v>2005</v>
          </cell>
          <cell r="G5" t="str">
            <v>Pupilles (2007-2006) - Filles 2006-2005</v>
          </cell>
          <cell r="H5" t="str">
            <v>Experts Pupilles</v>
          </cell>
        </row>
        <row r="6">
          <cell r="A6">
            <v>2004</v>
          </cell>
          <cell r="B6" t="str">
            <v>Benjamins (2005-2004) - Filles 2004-2003-2002</v>
          </cell>
          <cell r="C6" t="str">
            <v>Experts Benjamins</v>
          </cell>
          <cell r="D6">
            <v>0</v>
          </cell>
          <cell r="F6">
            <v>2007</v>
          </cell>
          <cell r="G6" t="str">
            <v>Poussins (2009-2008) - Filles 2008-2007</v>
          </cell>
        </row>
        <row r="7">
          <cell r="A7">
            <v>2006</v>
          </cell>
          <cell r="B7" t="str">
            <v>Pupilles (2007-2006) - Filles 2006-2005</v>
          </cell>
          <cell r="C7" t="str">
            <v>Experts Pupilles</v>
          </cell>
          <cell r="D7">
            <v>0</v>
          </cell>
          <cell r="F7">
            <v>2009</v>
          </cell>
          <cell r="G7" t="str">
            <v>Prélicenciés (2010 et après) - Filles 2009 et après</v>
          </cell>
        </row>
        <row r="8">
          <cell r="A8">
            <v>2008</v>
          </cell>
          <cell r="B8" t="str">
            <v>Poussins (2009-2008) - Filles 2008-2007</v>
          </cell>
          <cell r="C8">
            <v>0</v>
          </cell>
          <cell r="D8">
            <v>0</v>
          </cell>
        </row>
        <row r="9">
          <cell r="A9">
            <v>2010</v>
          </cell>
          <cell r="B9" t="str">
            <v>Prélicenciés (2010 et après) - Filles 2009 et après</v>
          </cell>
          <cell r="C9">
            <v>0</v>
          </cell>
          <cell r="D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"/>
      <sheetName val="Film"/>
      <sheetName val="Récap"/>
      <sheetName val="Classement"/>
      <sheetName val="St Nom"/>
      <sheetName val="Voisins"/>
      <sheetName val="Clayes"/>
      <sheetName val="Montesson"/>
      <sheetName val="Autres"/>
      <sheetName val="Cicleweb"/>
      <sheetName val="Licencié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F37D-F5CE-41F6-9006-845E779E8990}">
  <sheetPr codeName="Feuil1">
    <pageSetUpPr fitToPage="1"/>
  </sheetPr>
  <dimension ref="A1:W243"/>
  <sheetViews>
    <sheetView zoomScaleNormal="100" workbookViewId="0">
      <pane ySplit="1" topLeftCell="A183" activePane="bottomLeft" state="frozen"/>
      <selection pane="bottomLeft" activeCell="AA42" sqref="AA42"/>
    </sheetView>
  </sheetViews>
  <sheetFormatPr baseColWidth="10" defaultColWidth="11.44140625" defaultRowHeight="14.4" x14ac:dyDescent="0.3"/>
  <cols>
    <col min="1" max="1" width="8.21875" style="17" customWidth="1"/>
    <col min="2" max="2" width="30.6640625" bestFit="1" customWidth="1"/>
    <col min="3" max="3" width="15.5546875" style="17" customWidth="1"/>
    <col min="4" max="4" width="34.33203125" style="17" customWidth="1"/>
    <col min="5" max="5" width="8.77734375" style="17" hidden="1" customWidth="1"/>
    <col min="6" max="6" width="8.6640625" style="17" hidden="1" customWidth="1"/>
    <col min="7" max="9" width="6.88671875" style="17" hidden="1" customWidth="1"/>
    <col min="10" max="11" width="7.77734375" style="17" hidden="1" customWidth="1"/>
    <col min="12" max="12" width="9.77734375" style="17" hidden="1" customWidth="1"/>
    <col min="13" max="14" width="7.77734375" style="17" hidden="1" customWidth="1"/>
    <col min="15" max="15" width="9.77734375" style="17" hidden="1" customWidth="1"/>
    <col min="16" max="17" width="7.77734375" style="17" hidden="1" customWidth="1"/>
    <col min="18" max="18" width="9.6640625" style="17" hidden="1" customWidth="1"/>
    <col min="19" max="20" width="7.77734375" style="17" hidden="1" customWidth="1"/>
    <col min="21" max="21" width="7.44140625" hidden="1" customWidth="1"/>
    <col min="22" max="23" width="9.88671875" style="17" customWidth="1"/>
  </cols>
  <sheetData>
    <row r="1" spans="1:23" x14ac:dyDescent="0.3">
      <c r="A1" s="2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7" t="s">
        <v>11</v>
      </c>
      <c r="M1" s="8" t="s">
        <v>5</v>
      </c>
      <c r="N1" s="9" t="s">
        <v>10</v>
      </c>
      <c r="O1" s="10" t="s">
        <v>12</v>
      </c>
      <c r="P1" s="10" t="s">
        <v>5</v>
      </c>
      <c r="Q1" s="11" t="s">
        <v>10</v>
      </c>
      <c r="R1" s="12" t="s">
        <v>13</v>
      </c>
      <c r="S1" s="12" t="s">
        <v>5</v>
      </c>
      <c r="T1" s="12" t="s">
        <v>10</v>
      </c>
      <c r="V1" s="13" t="s">
        <v>14</v>
      </c>
      <c r="W1" s="14" t="s">
        <v>15</v>
      </c>
    </row>
    <row r="2" spans="1:23" ht="24" customHeight="1" x14ac:dyDescent="0.3">
      <c r="A2" s="17" t="s">
        <v>30</v>
      </c>
      <c r="B2" s="15" t="s">
        <v>31</v>
      </c>
      <c r="C2" s="15" t="s">
        <v>18</v>
      </c>
      <c r="D2" s="18" t="s">
        <v>19</v>
      </c>
      <c r="E2" s="16">
        <v>2</v>
      </c>
      <c r="F2" s="16">
        <v>1</v>
      </c>
      <c r="G2" s="19">
        <v>1</v>
      </c>
      <c r="H2" s="19">
        <v>1</v>
      </c>
      <c r="I2" s="19">
        <v>1</v>
      </c>
      <c r="J2" s="17">
        <v>3</v>
      </c>
      <c r="K2" s="17">
        <v>1</v>
      </c>
      <c r="R2" s="20">
        <v>101</v>
      </c>
      <c r="S2" s="20">
        <v>2</v>
      </c>
      <c r="T2" s="17">
        <v>1</v>
      </c>
      <c r="U2" s="18"/>
      <c r="V2" s="17">
        <f>IF(K2="Abs","Abs",IF(T2&lt;&gt;"",T2,IF(Q2&lt;&gt;"",CONCATENATE("1/2 ",Q2),IF(N2&lt;&gt;"",CONCATENATE("1/4 "),CONCATENATE("M ",K2)))))</f>
        <v>1</v>
      </c>
      <c r="W2" s="17">
        <f>VLOOKUP(V2,[1]base!$Q$3:$Z$27,HLOOKUP(VLOOKUP($D2,[1]Film!$B$3:$V$16,21,FALSE),[1]base!$R$1:$Z$2,2,FALSE)+1,FALSE)</f>
        <v>18</v>
      </c>
    </row>
    <row r="3" spans="1:23" x14ac:dyDescent="0.3">
      <c r="A3" s="17" t="s">
        <v>16</v>
      </c>
      <c r="B3" s="15" t="s">
        <v>17</v>
      </c>
      <c r="C3" s="15" t="s">
        <v>18</v>
      </c>
      <c r="D3" s="18" t="s">
        <v>19</v>
      </c>
      <c r="E3" s="16">
        <v>1</v>
      </c>
      <c r="F3" s="16">
        <v>1</v>
      </c>
      <c r="G3" s="19">
        <v>1</v>
      </c>
      <c r="H3" s="19">
        <v>1</v>
      </c>
      <c r="I3" s="19">
        <v>1</v>
      </c>
      <c r="J3" s="16">
        <v>3</v>
      </c>
      <c r="K3" s="16">
        <v>1</v>
      </c>
      <c r="L3" s="16"/>
      <c r="M3" s="16"/>
      <c r="N3" s="16"/>
      <c r="O3" s="16"/>
      <c r="P3" s="16"/>
      <c r="Q3" s="16"/>
      <c r="R3" s="20">
        <v>101</v>
      </c>
      <c r="S3" s="20">
        <v>1</v>
      </c>
      <c r="T3" s="16">
        <v>2</v>
      </c>
      <c r="U3" s="18"/>
      <c r="V3" s="17">
        <f>IF(K3="Abs","Abs",IF(T3&lt;&gt;"",T3,IF(Q3&lt;&gt;"",CONCATENATE("1/2 ",Q3),IF(N3&lt;&gt;"",CONCATENATE("1/4 "),CONCATENATE("M ",K3)))))</f>
        <v>2</v>
      </c>
      <c r="W3" s="17">
        <f>VLOOKUP(V3,[1]base!$Q$3:$Z$27,HLOOKUP(VLOOKUP($D3,[1]Film!$B$3:$V$16,21,FALSE),[1]base!$R$1:$Z$2,2,FALSE)+1,FALSE)</f>
        <v>14</v>
      </c>
    </row>
    <row r="4" spans="1:23" x14ac:dyDescent="0.3">
      <c r="A4" s="17" t="s">
        <v>34</v>
      </c>
      <c r="B4" s="15" t="s">
        <v>35</v>
      </c>
      <c r="C4" s="15" t="s">
        <v>29</v>
      </c>
      <c r="D4" s="18" t="s">
        <v>19</v>
      </c>
      <c r="E4" s="17">
        <v>2</v>
      </c>
      <c r="F4" s="17">
        <v>3</v>
      </c>
      <c r="G4" s="19">
        <v>2</v>
      </c>
      <c r="H4" s="19">
        <v>3</v>
      </c>
      <c r="I4" s="19">
        <v>3</v>
      </c>
      <c r="J4" s="17">
        <v>8</v>
      </c>
      <c r="K4" s="17">
        <v>3</v>
      </c>
      <c r="R4" s="20">
        <v>101</v>
      </c>
      <c r="S4" s="20">
        <v>6</v>
      </c>
      <c r="T4" s="17">
        <v>3</v>
      </c>
      <c r="U4" s="18"/>
      <c r="V4" s="17">
        <f>IF(K4="Abs","Abs",IF(T4&lt;&gt;"",T4,IF(Q4&lt;&gt;"",CONCATENATE("1/2 ",Q4),IF(N4&lt;&gt;"",CONCATENATE("1/4 "),CONCATENATE("M ",K4)))))</f>
        <v>3</v>
      </c>
      <c r="W4" s="17">
        <f>VLOOKUP(V4,[1]base!$Q$3:$Z$27,HLOOKUP(VLOOKUP($D4,[1]Film!$B$3:$V$16,21,FALSE),[1]base!$R$1:$Z$2,2,FALSE)+1,FALSE)</f>
        <v>11</v>
      </c>
    </row>
    <row r="5" spans="1:23" x14ac:dyDescent="0.3">
      <c r="A5" s="17" t="s">
        <v>32</v>
      </c>
      <c r="B5" s="15" t="s">
        <v>33</v>
      </c>
      <c r="C5" s="15" t="s">
        <v>29</v>
      </c>
      <c r="D5" s="18" t="s">
        <v>19</v>
      </c>
      <c r="E5" s="17">
        <v>2</v>
      </c>
      <c r="F5" s="17">
        <v>2</v>
      </c>
      <c r="G5" s="19">
        <v>3</v>
      </c>
      <c r="H5" s="19">
        <v>2</v>
      </c>
      <c r="I5" s="19">
        <v>2</v>
      </c>
      <c r="J5" s="16">
        <v>7</v>
      </c>
      <c r="K5" s="16">
        <v>2</v>
      </c>
      <c r="L5" s="16"/>
      <c r="M5" s="16"/>
      <c r="N5" s="16"/>
      <c r="O5" s="16"/>
      <c r="P5" s="16"/>
      <c r="Q5" s="16"/>
      <c r="R5" s="20">
        <v>101</v>
      </c>
      <c r="S5" s="20">
        <v>4</v>
      </c>
      <c r="T5" s="16">
        <v>4</v>
      </c>
      <c r="U5" s="18"/>
      <c r="V5" s="17">
        <f>IF(K5="Abs","Abs",IF(T5&lt;&gt;"",T5,IF(Q5&lt;&gt;"",CONCATENATE("1/2 ",Q5),IF(N5&lt;&gt;"",CONCATENATE("1/4 "),CONCATENATE("M ",K5)))))</f>
        <v>4</v>
      </c>
      <c r="W5" s="17">
        <f>VLOOKUP(V5,[1]base!$Q$3:$Z$27,HLOOKUP(VLOOKUP($D5,[1]Film!$B$3:$V$16,21,FALSE),[1]base!$R$1:$Z$2,2,FALSE)+1,FALSE)</f>
        <v>9</v>
      </c>
    </row>
    <row r="6" spans="1:23" x14ac:dyDescent="0.3">
      <c r="A6" s="17" t="s">
        <v>20</v>
      </c>
      <c r="B6" s="15" t="s">
        <v>21</v>
      </c>
      <c r="C6" s="15" t="s">
        <v>22</v>
      </c>
      <c r="D6" s="18" t="s">
        <v>19</v>
      </c>
      <c r="E6" s="17">
        <v>1</v>
      </c>
      <c r="F6" s="17">
        <v>2</v>
      </c>
      <c r="G6" s="19">
        <v>2</v>
      </c>
      <c r="H6" s="19">
        <v>2</v>
      </c>
      <c r="I6" s="19">
        <v>2</v>
      </c>
      <c r="J6" s="16">
        <v>6</v>
      </c>
      <c r="K6" s="16">
        <v>2</v>
      </c>
      <c r="L6" s="16"/>
      <c r="M6" s="16"/>
      <c r="N6" s="16"/>
      <c r="O6" s="16"/>
      <c r="P6" s="16"/>
      <c r="Q6" s="16"/>
      <c r="R6" s="20">
        <v>101</v>
      </c>
      <c r="S6" s="20">
        <v>3.0000000000000004</v>
      </c>
      <c r="T6" s="16">
        <v>5</v>
      </c>
      <c r="U6" s="18"/>
      <c r="V6" s="17">
        <f>IF(K6="Abs","Abs",IF(T6&lt;&gt;"",T6,IF(Q6&lt;&gt;"",CONCATENATE("1/2 ",Q6),IF(N6&lt;&gt;"",CONCATENATE("1/4 "),CONCATENATE("M ",K6)))))</f>
        <v>5</v>
      </c>
      <c r="W6" s="17">
        <f>VLOOKUP(V6,[1]base!$Q$3:$Z$27,HLOOKUP(VLOOKUP($D6,[1]Film!$B$3:$V$16,21,FALSE),[1]base!$R$1:$Z$2,2,FALSE)+1,FALSE)</f>
        <v>8</v>
      </c>
    </row>
    <row r="7" spans="1:23" x14ac:dyDescent="0.3">
      <c r="A7" s="17" t="s">
        <v>23</v>
      </c>
      <c r="B7" s="15" t="s">
        <v>24</v>
      </c>
      <c r="C7" s="15" t="s">
        <v>18</v>
      </c>
      <c r="D7" s="18" t="s">
        <v>19</v>
      </c>
      <c r="E7" s="17">
        <v>1</v>
      </c>
      <c r="F7" s="17">
        <v>3</v>
      </c>
      <c r="G7" s="19">
        <v>3</v>
      </c>
      <c r="H7" s="19">
        <v>3</v>
      </c>
      <c r="I7" s="19">
        <v>3</v>
      </c>
      <c r="J7" s="17">
        <v>9</v>
      </c>
      <c r="K7" s="17">
        <v>3</v>
      </c>
      <c r="R7" s="20">
        <v>101</v>
      </c>
      <c r="S7" s="20">
        <v>5</v>
      </c>
      <c r="T7" s="17">
        <v>6</v>
      </c>
      <c r="U7" s="18"/>
      <c r="V7" s="17">
        <f>IF(K7="Abs","Abs",IF(T7&lt;&gt;"",T7,IF(Q7&lt;&gt;"",CONCATENATE("1/2 ",Q7),IF(N7&lt;&gt;"",CONCATENATE("1/4 "),CONCATENATE("M ",K7)))))</f>
        <v>6</v>
      </c>
      <c r="W7" s="17">
        <f>VLOOKUP(V7,[1]base!$Q$3:$Z$27,HLOOKUP(VLOOKUP($D7,[1]Film!$B$3:$V$16,21,FALSE),[1]base!$R$1:$Z$2,2,FALSE)+1,FALSE)</f>
        <v>7</v>
      </c>
    </row>
    <row r="8" spans="1:23" x14ac:dyDescent="0.3">
      <c r="A8" s="17" t="s">
        <v>25</v>
      </c>
      <c r="B8" s="15" t="s">
        <v>26</v>
      </c>
      <c r="C8" s="15" t="s">
        <v>18</v>
      </c>
      <c r="D8" s="18" t="s">
        <v>19</v>
      </c>
      <c r="E8" s="17">
        <v>1</v>
      </c>
      <c r="F8" s="17">
        <v>4</v>
      </c>
      <c r="G8" s="19">
        <v>4</v>
      </c>
      <c r="H8" s="19">
        <v>5</v>
      </c>
      <c r="I8" s="19">
        <v>4</v>
      </c>
      <c r="J8" s="17">
        <v>13</v>
      </c>
      <c r="K8" s="17">
        <v>4</v>
      </c>
      <c r="R8" s="20">
        <v>101</v>
      </c>
      <c r="S8" s="20">
        <v>7</v>
      </c>
      <c r="T8" s="17">
        <v>7</v>
      </c>
      <c r="U8" s="18"/>
      <c r="V8" s="17">
        <f>IF(K8="Abs","Abs",IF(T8&lt;&gt;"",T8,IF(Q8&lt;&gt;"",CONCATENATE("1/2 ",Q8),IF(N8&lt;&gt;"",CONCATENATE("1/4 "),CONCATENATE("M ",K8)))))</f>
        <v>7</v>
      </c>
      <c r="W8" s="17">
        <f>VLOOKUP(V8,[1]base!$Q$3:$Z$27,HLOOKUP(VLOOKUP($D8,[1]Film!$B$3:$V$16,21,FALSE),[1]base!$R$1:$Z$2,2,FALSE)+1,FALSE)</f>
        <v>6</v>
      </c>
    </row>
    <row r="9" spans="1:23" x14ac:dyDescent="0.3">
      <c r="A9" s="17" t="s">
        <v>36</v>
      </c>
      <c r="B9" s="15" t="s">
        <v>37</v>
      </c>
      <c r="C9" s="15" t="s">
        <v>18</v>
      </c>
      <c r="D9" s="18" t="s">
        <v>19</v>
      </c>
      <c r="E9" s="16">
        <v>2</v>
      </c>
      <c r="F9" s="16">
        <v>4</v>
      </c>
      <c r="G9" s="19">
        <v>4</v>
      </c>
      <c r="H9" s="19">
        <v>4</v>
      </c>
      <c r="I9" s="19">
        <v>4</v>
      </c>
      <c r="J9" s="17">
        <v>12</v>
      </c>
      <c r="K9" s="21">
        <v>4</v>
      </c>
      <c r="U9" s="18"/>
      <c r="V9" s="17" t="str">
        <f>IF(K9="Abs","Abs",IF(T9&lt;&gt;"",T9,IF(Q9&lt;&gt;"",CONCATENATE("1/2 ",Q9),IF(N9&lt;&gt;"",CONCATENATE("1/4 "),CONCATENATE("M ",K9)))))</f>
        <v>M 4</v>
      </c>
      <c r="W9" s="17">
        <f>VLOOKUP(V9,[1]base!$Q$3:$Z$27,HLOOKUP(VLOOKUP($D9,[1]Film!$B$3:$V$16,21,FALSE),[1]base!$R$1:$Z$2,2,FALSE)+1,FALSE)</f>
        <v>5</v>
      </c>
    </row>
    <row r="10" spans="1:23" x14ac:dyDescent="0.3">
      <c r="A10" s="17" t="s">
        <v>27</v>
      </c>
      <c r="B10" s="15" t="s">
        <v>28</v>
      </c>
      <c r="C10" s="15" t="s">
        <v>29</v>
      </c>
      <c r="D10" s="18" t="s">
        <v>19</v>
      </c>
      <c r="E10" s="17">
        <v>1</v>
      </c>
      <c r="F10" s="17">
        <v>5</v>
      </c>
      <c r="G10" s="19">
        <v>5</v>
      </c>
      <c r="H10" s="19">
        <v>4</v>
      </c>
      <c r="I10" s="19">
        <v>5</v>
      </c>
      <c r="J10" s="17">
        <v>14</v>
      </c>
      <c r="K10" s="17">
        <v>5</v>
      </c>
      <c r="R10" s="20"/>
      <c r="S10" s="20"/>
      <c r="U10" s="18"/>
      <c r="V10" s="17" t="str">
        <f>IF(K10="Abs","Abs",IF(T10&lt;&gt;"",T10,IF(Q10&lt;&gt;"",CONCATENATE("1/2 ",Q10),IF(N10&lt;&gt;"",CONCATENATE("1/4 "),CONCATENATE("M ",K10)))))</f>
        <v>M 5</v>
      </c>
      <c r="W10" s="17">
        <f>VLOOKUP(V10,[1]base!$Q$3:$Z$27,HLOOKUP(VLOOKUP($D10,[1]Film!$B$3:$V$16,21,FALSE),[1]base!$R$1:$Z$2,2,FALSE)+1,FALSE)</f>
        <v>4</v>
      </c>
    </row>
    <row r="11" spans="1:23" ht="24" customHeight="1" x14ac:dyDescent="0.3">
      <c r="A11" s="17" t="s">
        <v>38</v>
      </c>
      <c r="B11" s="15" t="s">
        <v>39</v>
      </c>
      <c r="C11" s="15" t="s">
        <v>40</v>
      </c>
      <c r="D11" s="18" t="s">
        <v>41</v>
      </c>
      <c r="E11" s="17">
        <v>3</v>
      </c>
      <c r="F11" s="17">
        <v>1</v>
      </c>
      <c r="G11" s="19">
        <v>4</v>
      </c>
      <c r="H11" s="19">
        <v>1</v>
      </c>
      <c r="I11" s="19">
        <v>1</v>
      </c>
      <c r="J11" s="17">
        <v>6</v>
      </c>
      <c r="K11" s="17">
        <v>1</v>
      </c>
      <c r="O11" s="17">
        <v>201</v>
      </c>
      <c r="P11" s="17">
        <v>1.0000000000000009</v>
      </c>
      <c r="Q11" s="17">
        <v>1</v>
      </c>
      <c r="R11" s="17">
        <v>102</v>
      </c>
      <c r="S11" s="17">
        <v>1.0000000000000009</v>
      </c>
      <c r="T11" s="17">
        <v>1</v>
      </c>
      <c r="U11" s="18"/>
      <c r="V11" s="17">
        <f>IF(K11="Abs","Abs",IF(T11&lt;&gt;"",T11,IF(Q11&lt;&gt;"",CONCATENATE("1/2 ",Q11),IF(N11&lt;&gt;"",CONCATENATE("1/4 "),CONCATENATE("M ",K11)))))</f>
        <v>1</v>
      </c>
      <c r="W11" s="17">
        <f>VLOOKUP(V11,[1]base!$Q$3:$Z$27,HLOOKUP(VLOOKUP($D11,[1]Film!$B$3:$V$16,21,FALSE),[1]base!$R$1:$Z$2,2,FALSE)+1,FALSE)</f>
        <v>22</v>
      </c>
    </row>
    <row r="12" spans="1:23" x14ac:dyDescent="0.3">
      <c r="A12" s="17" t="s">
        <v>71</v>
      </c>
      <c r="B12" s="15" t="s">
        <v>72</v>
      </c>
      <c r="C12" s="15" t="s">
        <v>29</v>
      </c>
      <c r="D12" s="18" t="s">
        <v>41</v>
      </c>
      <c r="E12" s="17">
        <v>5</v>
      </c>
      <c r="F12" s="17">
        <v>2</v>
      </c>
      <c r="G12" s="19">
        <v>1</v>
      </c>
      <c r="H12" s="19">
        <v>1</v>
      </c>
      <c r="I12" s="19">
        <v>1</v>
      </c>
      <c r="J12" s="17">
        <v>3</v>
      </c>
      <c r="K12" s="17">
        <v>1</v>
      </c>
      <c r="O12" s="17">
        <v>202</v>
      </c>
      <c r="P12" s="17">
        <v>2.0000000000000018</v>
      </c>
      <c r="Q12" s="17">
        <v>1</v>
      </c>
      <c r="R12" s="17">
        <v>102</v>
      </c>
      <c r="S12" s="17">
        <v>1.9999999999999996</v>
      </c>
      <c r="T12" s="17">
        <v>2</v>
      </c>
      <c r="U12" s="18"/>
      <c r="V12" s="17">
        <f>IF(K12="Abs","Abs",IF(T12&lt;&gt;"",T12,IF(Q12&lt;&gt;"",CONCATENATE("1/2 ",Q12),IF(N12&lt;&gt;"",CONCATENATE("1/4 "),CONCATENATE("M ",K12)))))</f>
        <v>2</v>
      </c>
      <c r="W12" s="17">
        <f>VLOOKUP(V12,[1]base!$Q$3:$Z$27,HLOOKUP(VLOOKUP($D12,[1]Film!$B$3:$V$16,21,FALSE),[1]base!$R$1:$Z$2,2,FALSE)+1,FALSE)</f>
        <v>18</v>
      </c>
    </row>
    <row r="13" spans="1:23" x14ac:dyDescent="0.3">
      <c r="A13" s="17" t="s">
        <v>84</v>
      </c>
      <c r="B13" s="15" t="s">
        <v>85</v>
      </c>
      <c r="C13" s="15" t="s">
        <v>22</v>
      </c>
      <c r="D13" s="18" t="s">
        <v>41</v>
      </c>
      <c r="E13" s="17">
        <v>6</v>
      </c>
      <c r="F13" s="17">
        <v>1</v>
      </c>
      <c r="G13" s="19">
        <v>7</v>
      </c>
      <c r="H13" s="19">
        <v>1</v>
      </c>
      <c r="I13" s="19">
        <v>1</v>
      </c>
      <c r="J13" s="17">
        <v>9</v>
      </c>
      <c r="K13" s="17">
        <v>3</v>
      </c>
      <c r="O13" s="17">
        <v>201</v>
      </c>
      <c r="P13" s="17">
        <v>6.0000000000000009</v>
      </c>
      <c r="Q13" s="17">
        <v>3</v>
      </c>
      <c r="R13" s="17">
        <v>102</v>
      </c>
      <c r="S13" s="17">
        <v>5</v>
      </c>
      <c r="T13" s="17">
        <v>3</v>
      </c>
      <c r="U13" s="18"/>
      <c r="V13" s="17">
        <f>IF(K13="Abs","Abs",IF(T13&lt;&gt;"",T13,IF(Q13&lt;&gt;"",CONCATENATE("1/2 ",Q13),IF(N13&lt;&gt;"",CONCATENATE("1/4 "),CONCATENATE("M ",K13)))))</f>
        <v>3</v>
      </c>
      <c r="W13" s="17">
        <f>VLOOKUP(V13,[1]base!$Q$3:$Z$27,HLOOKUP(VLOOKUP($D13,[1]Film!$B$3:$V$16,21,FALSE),[1]base!$R$1:$Z$2,2,FALSE)+1,FALSE)</f>
        <v>15</v>
      </c>
    </row>
    <row r="14" spans="1:23" x14ac:dyDescent="0.3">
      <c r="A14" s="17" t="s">
        <v>69</v>
      </c>
      <c r="B14" s="15" t="s">
        <v>70</v>
      </c>
      <c r="C14" s="15" t="s">
        <v>22</v>
      </c>
      <c r="D14" s="18" t="s">
        <v>41</v>
      </c>
      <c r="E14" s="17">
        <v>5</v>
      </c>
      <c r="F14" s="17">
        <v>1</v>
      </c>
      <c r="G14" s="19">
        <v>2</v>
      </c>
      <c r="H14" s="19">
        <v>2</v>
      </c>
      <c r="I14" s="19">
        <v>2</v>
      </c>
      <c r="J14" s="17">
        <v>6</v>
      </c>
      <c r="K14" s="17">
        <v>2</v>
      </c>
      <c r="O14" s="17">
        <v>201</v>
      </c>
      <c r="P14" s="17">
        <v>3.9999999999999991</v>
      </c>
      <c r="Q14" s="17">
        <v>2</v>
      </c>
      <c r="R14" s="17">
        <v>102</v>
      </c>
      <c r="S14" s="17">
        <v>3.0000000000000004</v>
      </c>
      <c r="T14" s="17">
        <v>4</v>
      </c>
      <c r="U14" s="18"/>
      <c r="V14" s="17">
        <f>IF(K14="Abs","Abs",IF(T14&lt;&gt;"",T14,IF(Q14&lt;&gt;"",CONCATENATE("1/2 ",Q14),IF(N14&lt;&gt;"",CONCATENATE("1/4 "),CONCATENATE("M ",K14)))))</f>
        <v>4</v>
      </c>
      <c r="W14" s="17">
        <f>VLOOKUP(V14,[1]base!$Q$3:$Z$27,HLOOKUP(VLOOKUP($D14,[1]Film!$B$3:$V$16,21,FALSE),[1]base!$R$1:$Z$2,2,FALSE)+1,FALSE)</f>
        <v>13</v>
      </c>
    </row>
    <row r="15" spans="1:23" x14ac:dyDescent="0.3">
      <c r="A15" s="17" t="s">
        <v>55</v>
      </c>
      <c r="B15" s="15" t="s">
        <v>56</v>
      </c>
      <c r="C15" s="15" t="s">
        <v>29</v>
      </c>
      <c r="D15" s="18" t="s">
        <v>41</v>
      </c>
      <c r="E15" s="17">
        <v>4</v>
      </c>
      <c r="F15" s="17">
        <v>1</v>
      </c>
      <c r="G15" s="19">
        <v>1</v>
      </c>
      <c r="H15" s="19">
        <v>1</v>
      </c>
      <c r="I15" s="19">
        <v>1</v>
      </c>
      <c r="J15" s="17">
        <v>3</v>
      </c>
      <c r="K15" s="17">
        <v>1</v>
      </c>
      <c r="O15" s="17">
        <v>202</v>
      </c>
      <c r="P15" s="17">
        <v>1.0000000000000009</v>
      </c>
      <c r="Q15" s="17">
        <v>2</v>
      </c>
      <c r="R15" s="17">
        <v>102</v>
      </c>
      <c r="S15" s="17">
        <v>3.9999999999999991</v>
      </c>
      <c r="T15" s="17">
        <v>5</v>
      </c>
      <c r="U15" s="18"/>
      <c r="V15" s="17">
        <f>IF(K15="Abs","Abs",IF(T15&lt;&gt;"",T15,IF(Q15&lt;&gt;"",CONCATENATE("1/2 ",Q15),IF(N15&lt;&gt;"",CONCATENATE("1/4 "),CONCATENATE("M ",K15)))))</f>
        <v>5</v>
      </c>
      <c r="W15" s="17">
        <f>VLOOKUP(V15,[1]base!$Q$3:$Z$27,HLOOKUP(VLOOKUP($D15,[1]Film!$B$3:$V$16,21,FALSE),[1]base!$R$1:$Z$2,2,FALSE)+1,FALSE)</f>
        <v>12</v>
      </c>
    </row>
    <row r="16" spans="1:23" x14ac:dyDescent="0.3">
      <c r="A16" s="17" t="s">
        <v>42</v>
      </c>
      <c r="B16" s="15" t="s">
        <v>43</v>
      </c>
      <c r="C16" s="15" t="s">
        <v>22</v>
      </c>
      <c r="D16" s="18" t="s">
        <v>41</v>
      </c>
      <c r="E16" s="17">
        <v>3</v>
      </c>
      <c r="F16" s="17">
        <v>2</v>
      </c>
      <c r="G16" s="19" t="s">
        <v>44</v>
      </c>
      <c r="H16" s="19">
        <v>2</v>
      </c>
      <c r="I16" s="19">
        <v>2</v>
      </c>
      <c r="J16" s="17">
        <v>13</v>
      </c>
      <c r="K16" s="17">
        <v>3</v>
      </c>
      <c r="O16" s="17">
        <v>201</v>
      </c>
      <c r="P16" s="17">
        <v>5</v>
      </c>
      <c r="Q16" s="17">
        <v>4</v>
      </c>
      <c r="R16" s="17">
        <v>102</v>
      </c>
      <c r="S16" s="17">
        <v>7</v>
      </c>
      <c r="T16" s="17">
        <v>6</v>
      </c>
      <c r="U16" s="18"/>
      <c r="V16" s="17">
        <f>IF(K16="Abs","Abs",IF(T16&lt;&gt;"",T16,IF(Q16&lt;&gt;"",CONCATENATE("1/2 ",Q16),IF(N16&lt;&gt;"",CONCATENATE("1/4 "),CONCATENATE("M ",K16)))))</f>
        <v>6</v>
      </c>
      <c r="W16" s="17">
        <f>VLOOKUP(V16,[1]base!$Q$3:$Z$27,HLOOKUP(VLOOKUP($D16,[1]Film!$B$3:$V$16,21,FALSE),[1]base!$R$1:$Z$2,2,FALSE)+1,FALSE)</f>
        <v>11</v>
      </c>
    </row>
    <row r="17" spans="1:23" x14ac:dyDescent="0.3">
      <c r="A17" s="17" t="s">
        <v>45</v>
      </c>
      <c r="B17" s="15" t="s">
        <v>46</v>
      </c>
      <c r="C17" s="15" t="s">
        <v>22</v>
      </c>
      <c r="D17" s="18" t="s">
        <v>41</v>
      </c>
      <c r="E17" s="17">
        <v>3</v>
      </c>
      <c r="F17" s="17">
        <v>3</v>
      </c>
      <c r="G17" s="19">
        <v>1</v>
      </c>
      <c r="H17" s="19">
        <v>3</v>
      </c>
      <c r="I17" s="19">
        <v>3</v>
      </c>
      <c r="J17" s="17">
        <v>7</v>
      </c>
      <c r="K17" s="17">
        <v>2</v>
      </c>
      <c r="O17" s="17">
        <v>202</v>
      </c>
      <c r="P17" s="17">
        <v>2.9999999999999982</v>
      </c>
      <c r="Q17" s="17">
        <v>4</v>
      </c>
      <c r="R17" s="17">
        <v>102</v>
      </c>
      <c r="S17" s="17">
        <v>8</v>
      </c>
      <c r="T17" s="17">
        <v>7</v>
      </c>
      <c r="U17" s="18"/>
      <c r="V17" s="17">
        <f>IF(K17="Abs","Abs",IF(T17&lt;&gt;"",T17,IF(Q17&lt;&gt;"",CONCATENATE("1/2 ",Q17),IF(N17&lt;&gt;"",CONCATENATE("1/4 "),CONCATENATE("M ",K17)))))</f>
        <v>7</v>
      </c>
      <c r="W17" s="17">
        <f>VLOOKUP(V17,[1]base!$Q$3:$Z$27,HLOOKUP(VLOOKUP($D17,[1]Film!$B$3:$V$16,21,FALSE),[1]base!$R$1:$Z$2,2,FALSE)+1,FALSE)</f>
        <v>10</v>
      </c>
    </row>
    <row r="18" spans="1:23" x14ac:dyDescent="0.3">
      <c r="A18" s="17" t="s">
        <v>61</v>
      </c>
      <c r="B18" s="15" t="s">
        <v>62</v>
      </c>
      <c r="C18" s="15" t="s">
        <v>22</v>
      </c>
      <c r="D18" s="18" t="s">
        <v>41</v>
      </c>
      <c r="E18" s="17">
        <v>4</v>
      </c>
      <c r="F18" s="17">
        <v>4</v>
      </c>
      <c r="G18" s="19">
        <v>3</v>
      </c>
      <c r="H18" s="19">
        <v>2</v>
      </c>
      <c r="I18" s="19">
        <v>5</v>
      </c>
      <c r="J18" s="17">
        <v>10</v>
      </c>
      <c r="K18" s="17">
        <v>3</v>
      </c>
      <c r="O18" s="17">
        <v>202</v>
      </c>
      <c r="P18" s="17">
        <v>5</v>
      </c>
      <c r="Q18" s="17">
        <v>3</v>
      </c>
      <c r="R18" s="17">
        <v>102</v>
      </c>
      <c r="S18" s="17">
        <v>6.0000000000000009</v>
      </c>
      <c r="T18" s="17">
        <v>8</v>
      </c>
      <c r="U18" s="18"/>
      <c r="V18" s="17">
        <f>IF(K18="Abs","Abs",IF(T18&lt;&gt;"",T18,IF(Q18&lt;&gt;"",CONCATENATE("1/2 ",Q18),IF(N18&lt;&gt;"",CONCATENATE("1/4 "),CONCATENATE("M ",K18)))))</f>
        <v>8</v>
      </c>
      <c r="W18" s="17">
        <f>VLOOKUP(V18,[1]base!$Q$3:$Z$27,HLOOKUP(VLOOKUP($D18,[1]Film!$B$3:$V$16,21,FALSE),[1]base!$R$1:$Z$2,2,FALSE)+1,FALSE)</f>
        <v>9</v>
      </c>
    </row>
    <row r="19" spans="1:23" x14ac:dyDescent="0.3">
      <c r="A19" s="17" t="s">
        <v>92</v>
      </c>
      <c r="B19" s="15" t="s">
        <v>93</v>
      </c>
      <c r="C19" s="15" t="s">
        <v>18</v>
      </c>
      <c r="D19" s="18" t="s">
        <v>41</v>
      </c>
      <c r="E19" s="16">
        <v>6</v>
      </c>
      <c r="F19" s="16">
        <v>5</v>
      </c>
      <c r="G19" s="19">
        <v>1</v>
      </c>
      <c r="H19" s="19">
        <v>3</v>
      </c>
      <c r="I19" s="19">
        <v>2</v>
      </c>
      <c r="J19" s="17">
        <v>6</v>
      </c>
      <c r="K19" s="17">
        <v>1</v>
      </c>
      <c r="O19" s="17">
        <v>201</v>
      </c>
      <c r="P19" s="17">
        <v>1.9999999999999996</v>
      </c>
      <c r="Q19" s="17">
        <v>5</v>
      </c>
      <c r="U19" s="18"/>
      <c r="V19" s="17" t="str">
        <f>IF(K19="Abs","Abs",IF(T19&lt;&gt;"",T19,IF(Q19&lt;&gt;"",CONCATENATE("1/2 ",Q19),IF(N19&lt;&gt;"",CONCATENATE("1/4 "),CONCATENATE("M ",K19)))))</f>
        <v>1/2 5</v>
      </c>
      <c r="W19" s="17">
        <f>VLOOKUP(V19,[1]base!$Q$3:$Z$27,HLOOKUP(VLOOKUP($D19,[1]Film!$B$3:$V$16,21,FALSE),[1]base!$R$1:$Z$2,2,FALSE)+1,FALSE)</f>
        <v>8</v>
      </c>
    </row>
    <row r="20" spans="1:23" x14ac:dyDescent="0.3">
      <c r="A20" s="17" t="s">
        <v>84</v>
      </c>
      <c r="B20" s="15" t="s">
        <v>96</v>
      </c>
      <c r="C20" s="15" t="s">
        <v>22</v>
      </c>
      <c r="D20" s="18" t="s">
        <v>41</v>
      </c>
      <c r="E20" s="17">
        <v>6</v>
      </c>
      <c r="F20" s="17">
        <v>7</v>
      </c>
      <c r="G20" s="19">
        <v>2</v>
      </c>
      <c r="H20" s="19">
        <v>4</v>
      </c>
      <c r="I20" s="19">
        <v>4</v>
      </c>
      <c r="J20" s="17">
        <v>10</v>
      </c>
      <c r="K20" s="17">
        <v>4</v>
      </c>
      <c r="O20" s="17">
        <v>202</v>
      </c>
      <c r="P20" s="17">
        <v>7.9999999999999982</v>
      </c>
      <c r="Q20" s="17">
        <v>5</v>
      </c>
      <c r="U20" s="18"/>
      <c r="V20" s="17" t="str">
        <f>IF(K20="Abs","Abs",IF(T20&lt;&gt;"",T20,IF(Q20&lt;&gt;"",CONCATENATE("1/2 ",Q20),IF(N20&lt;&gt;"",CONCATENATE("1/4 "),CONCATENATE("M ",K20)))))</f>
        <v>1/2 5</v>
      </c>
      <c r="W20" s="17">
        <f>VLOOKUP(V20,[1]base!$Q$3:$Z$27,HLOOKUP(VLOOKUP($D20,[1]Film!$B$3:$V$16,21,FALSE),[1]base!$R$1:$Z$2,2,FALSE)+1,FALSE)</f>
        <v>8</v>
      </c>
    </row>
    <row r="21" spans="1:23" x14ac:dyDescent="0.3">
      <c r="A21" s="17" t="s">
        <v>59</v>
      </c>
      <c r="B21" s="15" t="s">
        <v>60</v>
      </c>
      <c r="C21" s="15" t="s">
        <v>22</v>
      </c>
      <c r="D21" s="18" t="s">
        <v>41</v>
      </c>
      <c r="E21" s="17">
        <v>4</v>
      </c>
      <c r="F21" s="17">
        <v>3</v>
      </c>
      <c r="G21" s="19">
        <v>4</v>
      </c>
      <c r="H21" s="19">
        <v>4</v>
      </c>
      <c r="I21" s="19">
        <v>4</v>
      </c>
      <c r="J21" s="17">
        <v>12</v>
      </c>
      <c r="K21" s="17">
        <v>4</v>
      </c>
      <c r="O21" s="17">
        <v>201</v>
      </c>
      <c r="P21" s="17">
        <v>7</v>
      </c>
      <c r="Q21" s="17">
        <v>6</v>
      </c>
      <c r="U21" s="18"/>
      <c r="V21" s="17" t="str">
        <f>IF(K21="Abs","Abs",IF(T21&lt;&gt;"",T21,IF(Q21&lt;&gt;"",CONCATENATE("1/2 ",Q21),IF(N21&lt;&gt;"",CONCATENATE("1/4 "),CONCATENATE("M ",K21)))))</f>
        <v>1/2 6</v>
      </c>
      <c r="W21" s="17">
        <f>VLOOKUP(V21,[1]base!$Q$3:$Z$27,HLOOKUP(VLOOKUP($D21,[1]Film!$B$3:$V$16,21,FALSE),[1]base!$R$1:$Z$2,2,FALSE)+1,FALSE)</f>
        <v>7</v>
      </c>
    </row>
    <row r="22" spans="1:23" x14ac:dyDescent="0.3">
      <c r="A22" s="17" t="s">
        <v>78</v>
      </c>
      <c r="B22" s="15" t="s">
        <v>79</v>
      </c>
      <c r="C22" s="15" t="s">
        <v>22</v>
      </c>
      <c r="D22" s="18" t="s">
        <v>41</v>
      </c>
      <c r="E22" s="17">
        <v>5</v>
      </c>
      <c r="F22" s="17">
        <v>5</v>
      </c>
      <c r="G22" s="19">
        <v>3</v>
      </c>
      <c r="H22" s="19">
        <v>3</v>
      </c>
      <c r="I22" s="19">
        <v>3</v>
      </c>
      <c r="J22" s="17">
        <v>9</v>
      </c>
      <c r="K22" s="17">
        <v>3</v>
      </c>
      <c r="O22" s="17">
        <v>202</v>
      </c>
      <c r="P22" s="17">
        <v>6.0000000000000009</v>
      </c>
      <c r="Q22" s="17">
        <v>6</v>
      </c>
      <c r="U22" s="18"/>
      <c r="V22" s="17" t="str">
        <f>IF(K22="Abs","Abs",IF(T22&lt;&gt;"",T22,IF(Q22&lt;&gt;"",CONCATENATE("1/2 ",Q22),IF(N22&lt;&gt;"",CONCATENATE("1/4 "),CONCATENATE("M ",K22)))))</f>
        <v>1/2 6</v>
      </c>
      <c r="W22" s="17">
        <f>VLOOKUP(V22,[1]base!$Q$3:$Z$27,HLOOKUP(VLOOKUP($D22,[1]Film!$B$3:$V$16,21,FALSE),[1]base!$R$1:$Z$2,2,FALSE)+1,FALSE)</f>
        <v>7</v>
      </c>
    </row>
    <row r="23" spans="1:23" x14ac:dyDescent="0.3">
      <c r="A23" s="17" t="s">
        <v>73</v>
      </c>
      <c r="B23" s="15" t="s">
        <v>74</v>
      </c>
      <c r="C23" s="15" t="s">
        <v>29</v>
      </c>
      <c r="D23" s="18" t="s">
        <v>41</v>
      </c>
      <c r="E23" s="17">
        <v>5</v>
      </c>
      <c r="F23" s="17">
        <v>3</v>
      </c>
      <c r="G23" s="19">
        <v>6</v>
      </c>
      <c r="H23" s="19">
        <v>5</v>
      </c>
      <c r="I23" s="19">
        <v>4</v>
      </c>
      <c r="J23" s="17">
        <v>15</v>
      </c>
      <c r="K23" s="17">
        <v>4</v>
      </c>
      <c r="O23" s="17">
        <v>201</v>
      </c>
      <c r="P23" s="17">
        <v>8</v>
      </c>
      <c r="Q23" s="17">
        <v>7</v>
      </c>
      <c r="U23" s="18"/>
      <c r="V23" s="17" t="str">
        <f>IF(K23="Abs","Abs",IF(T23&lt;&gt;"",T23,IF(Q23&lt;&gt;"",CONCATENATE("1/2 ",Q23),IF(N23&lt;&gt;"",CONCATENATE("1/4 "),CONCATENATE("M ",K23)))))</f>
        <v>1/2 7</v>
      </c>
      <c r="W23" s="17">
        <f>VLOOKUP(V23,[1]base!$Q$3:$Z$27,HLOOKUP(VLOOKUP($D23,[1]Film!$B$3:$V$16,21,FALSE),[1]base!$R$1:$Z$2,2,FALSE)+1,FALSE)</f>
        <v>6</v>
      </c>
    </row>
    <row r="24" spans="1:23" x14ac:dyDescent="0.3">
      <c r="A24" s="17" t="s">
        <v>86</v>
      </c>
      <c r="B24" s="15" t="s">
        <v>87</v>
      </c>
      <c r="C24" s="15" t="s">
        <v>29</v>
      </c>
      <c r="D24" s="18" t="s">
        <v>41</v>
      </c>
      <c r="E24" s="17">
        <v>6</v>
      </c>
      <c r="F24" s="17">
        <v>2</v>
      </c>
      <c r="G24" s="19">
        <v>3</v>
      </c>
      <c r="H24" s="19">
        <v>2</v>
      </c>
      <c r="I24" s="19">
        <v>3</v>
      </c>
      <c r="J24" s="17">
        <v>8</v>
      </c>
      <c r="K24" s="17">
        <v>2</v>
      </c>
      <c r="O24" s="17">
        <v>202</v>
      </c>
      <c r="P24" s="17">
        <v>3.9999999999999991</v>
      </c>
      <c r="Q24" s="17">
        <v>7</v>
      </c>
      <c r="U24" s="18"/>
      <c r="V24" s="17" t="str">
        <f>IF(K24="Abs","Abs",IF(T24&lt;&gt;"",T24,IF(Q24&lt;&gt;"",CONCATENATE("1/2 ",Q24),IF(N24&lt;&gt;"",CONCATENATE("1/4 "),CONCATENATE("M ",K24)))))</f>
        <v>1/2 7</v>
      </c>
      <c r="W24" s="17">
        <f>VLOOKUP(V24,[1]base!$Q$3:$Z$27,HLOOKUP(VLOOKUP($D24,[1]Film!$B$3:$V$16,21,FALSE),[1]base!$R$1:$Z$2,2,FALSE)+1,FALSE)</f>
        <v>6</v>
      </c>
    </row>
    <row r="25" spans="1:23" x14ac:dyDescent="0.3">
      <c r="A25" s="17" t="s">
        <v>49</v>
      </c>
      <c r="B25" s="15" t="s">
        <v>50</v>
      </c>
      <c r="C25" s="15" t="s">
        <v>40</v>
      </c>
      <c r="D25" s="18" t="s">
        <v>41</v>
      </c>
      <c r="E25" s="17">
        <v>3</v>
      </c>
      <c r="F25" s="17">
        <v>5</v>
      </c>
      <c r="G25" s="19">
        <v>2</v>
      </c>
      <c r="H25" s="19">
        <v>7</v>
      </c>
      <c r="I25" s="19">
        <v>4</v>
      </c>
      <c r="J25" s="17">
        <v>13</v>
      </c>
      <c r="K25" s="17">
        <v>4</v>
      </c>
      <c r="O25" s="17">
        <v>202</v>
      </c>
      <c r="P25" s="17">
        <v>7.0000000000000018</v>
      </c>
      <c r="Q25" s="17">
        <v>8</v>
      </c>
      <c r="U25" s="18"/>
      <c r="V25" s="17" t="str">
        <f>IF(K25="Abs","Abs",IF(T25&lt;&gt;"",T25,IF(Q25&lt;&gt;"",CONCATENATE("1/2 ",Q25),IF(N25&lt;&gt;"",CONCATENATE("1/4 "),CONCATENATE("M ",K25)))))</f>
        <v>1/2 8</v>
      </c>
      <c r="W25" s="17">
        <f>VLOOKUP(V25,[1]base!$Q$3:$Z$27,HLOOKUP(VLOOKUP($D25,[1]Film!$B$3:$V$16,21,FALSE),[1]base!$R$1:$Z$2,2,FALSE)+1,FALSE)</f>
        <v>5</v>
      </c>
    </row>
    <row r="26" spans="1:23" x14ac:dyDescent="0.3">
      <c r="A26" s="17" t="s">
        <v>63</v>
      </c>
      <c r="B26" s="15" t="s">
        <v>64</v>
      </c>
      <c r="C26" s="15" t="s">
        <v>22</v>
      </c>
      <c r="D26" s="18" t="s">
        <v>41</v>
      </c>
      <c r="E26" s="17">
        <v>4</v>
      </c>
      <c r="F26" s="17">
        <v>5</v>
      </c>
      <c r="G26" s="19">
        <v>2</v>
      </c>
      <c r="H26" s="19">
        <v>3</v>
      </c>
      <c r="I26" s="19">
        <v>3</v>
      </c>
      <c r="J26" s="17">
        <v>8</v>
      </c>
      <c r="K26" s="17">
        <v>2</v>
      </c>
      <c r="O26" s="17">
        <v>201</v>
      </c>
      <c r="P26" s="17">
        <v>3.0000000000000004</v>
      </c>
      <c r="Q26" s="17">
        <v>8</v>
      </c>
      <c r="U26" s="18"/>
      <c r="V26" s="17" t="str">
        <f>IF(K26="Abs","Abs",IF(T26&lt;&gt;"",T26,IF(Q26&lt;&gt;"",CONCATENATE("1/2 ",Q26),IF(N26&lt;&gt;"",CONCATENATE("1/4 "),CONCATENATE("M ",K26)))))</f>
        <v>1/2 8</v>
      </c>
      <c r="W26" s="17">
        <f>VLOOKUP(V26,[1]base!$Q$3:$Z$27,HLOOKUP(VLOOKUP($D26,[1]Film!$B$3:$V$16,21,FALSE),[1]base!$R$1:$Z$2,2,FALSE)+1,FALSE)</f>
        <v>5</v>
      </c>
    </row>
    <row r="27" spans="1:23" x14ac:dyDescent="0.3">
      <c r="A27" s="17" t="s">
        <v>51</v>
      </c>
      <c r="B27" s="15" t="s">
        <v>52</v>
      </c>
      <c r="C27" s="15" t="s">
        <v>29</v>
      </c>
      <c r="D27" s="18" t="s">
        <v>41</v>
      </c>
      <c r="E27" s="17">
        <v>3</v>
      </c>
      <c r="F27" s="17">
        <v>6</v>
      </c>
      <c r="G27" s="19">
        <v>3</v>
      </c>
      <c r="H27" s="19">
        <v>5</v>
      </c>
      <c r="I27" s="19">
        <v>6</v>
      </c>
      <c r="J27" s="17">
        <v>14</v>
      </c>
      <c r="K27" s="17">
        <v>5</v>
      </c>
      <c r="U27" s="18"/>
      <c r="V27" s="17" t="str">
        <f>IF(K27="Abs","Abs",IF(T27&lt;&gt;"",T27,IF(Q27&lt;&gt;"",CONCATENATE("1/2 ",Q27),IF(N27&lt;&gt;"",CONCATENATE("1/4 "),CONCATENATE("M ",K27)))))</f>
        <v>M 5</v>
      </c>
      <c r="W27" s="17">
        <f>VLOOKUP(V27,[1]base!$Q$3:$Z$27,HLOOKUP(VLOOKUP($D27,[1]Film!$B$3:$V$16,21,FALSE),[1]base!$R$1:$Z$2,2,FALSE)+1,FALSE)</f>
        <v>4</v>
      </c>
    </row>
    <row r="28" spans="1:23" x14ac:dyDescent="0.3">
      <c r="A28" s="17" t="s">
        <v>57</v>
      </c>
      <c r="B28" s="15" t="s">
        <v>58</v>
      </c>
      <c r="C28" s="15" t="s">
        <v>22</v>
      </c>
      <c r="D28" s="18" t="s">
        <v>41</v>
      </c>
      <c r="E28" s="17">
        <v>4</v>
      </c>
      <c r="F28" s="17">
        <v>2</v>
      </c>
      <c r="G28" s="19">
        <v>5</v>
      </c>
      <c r="H28" s="19">
        <v>6</v>
      </c>
      <c r="I28" s="19">
        <v>2</v>
      </c>
      <c r="J28" s="17">
        <v>13</v>
      </c>
      <c r="K28" s="17">
        <v>5</v>
      </c>
      <c r="U28" s="18"/>
      <c r="V28" s="17" t="str">
        <f>IF(K28="Abs","Abs",IF(T28&lt;&gt;"",T28,IF(Q28&lt;&gt;"",CONCATENATE("1/2 ",Q28),IF(N28&lt;&gt;"",CONCATENATE("1/4 "),CONCATENATE("M ",K28)))))</f>
        <v>M 5</v>
      </c>
      <c r="W28" s="17">
        <f>VLOOKUP(V28,[1]base!$Q$3:$Z$27,HLOOKUP(VLOOKUP($D28,[1]Film!$B$3:$V$16,21,FALSE),[1]base!$R$1:$Z$2,2,FALSE)+1,FALSE)</f>
        <v>4</v>
      </c>
    </row>
    <row r="29" spans="1:23" x14ac:dyDescent="0.3">
      <c r="A29" s="17" t="s">
        <v>75</v>
      </c>
      <c r="B29" s="15" t="s">
        <v>76</v>
      </c>
      <c r="C29" s="15" t="s">
        <v>77</v>
      </c>
      <c r="D29" s="18" t="s">
        <v>41</v>
      </c>
      <c r="E29" s="16">
        <v>5</v>
      </c>
      <c r="F29" s="16">
        <v>4</v>
      </c>
      <c r="G29" s="19">
        <v>5</v>
      </c>
      <c r="H29" s="19">
        <v>4</v>
      </c>
      <c r="I29" s="19">
        <v>6</v>
      </c>
      <c r="J29" s="17">
        <v>15</v>
      </c>
      <c r="K29" s="17">
        <v>5</v>
      </c>
      <c r="U29" s="18"/>
      <c r="V29" s="17" t="str">
        <f>IF(K29="Abs","Abs",IF(T29&lt;&gt;"",T29,IF(Q29&lt;&gt;"",CONCATENATE("1/2 ",Q29),IF(N29&lt;&gt;"",CONCATENATE("1/4 "),CONCATENATE("M ",K29)))))</f>
        <v>M 5</v>
      </c>
      <c r="W29" s="17">
        <f>VLOOKUP(V29,[1]base!$Q$3:$Z$27,HLOOKUP(VLOOKUP($D29,[1]Film!$B$3:$V$16,21,FALSE),[1]base!$R$1:$Z$2,2,FALSE)+1,FALSE)</f>
        <v>4</v>
      </c>
    </row>
    <row r="30" spans="1:23" x14ac:dyDescent="0.3">
      <c r="A30" s="17" t="s">
        <v>88</v>
      </c>
      <c r="B30" s="15" t="s">
        <v>89</v>
      </c>
      <c r="C30" s="15" t="s">
        <v>40</v>
      </c>
      <c r="D30" s="18" t="s">
        <v>41</v>
      </c>
      <c r="E30" s="17">
        <v>6</v>
      </c>
      <c r="F30" s="17">
        <v>3</v>
      </c>
      <c r="G30" s="19">
        <v>6</v>
      </c>
      <c r="H30" s="19">
        <v>5</v>
      </c>
      <c r="I30" s="19">
        <v>5</v>
      </c>
      <c r="J30" s="17">
        <v>16</v>
      </c>
      <c r="K30" s="17">
        <v>5</v>
      </c>
      <c r="U30" s="18"/>
      <c r="V30" s="17" t="str">
        <f>IF(K30="Abs","Abs",IF(T30&lt;&gt;"",T30,IF(Q30&lt;&gt;"",CONCATENATE("1/2 ",Q30),IF(N30&lt;&gt;"",CONCATENATE("1/4 "),CONCATENATE("M ",K30)))))</f>
        <v>M 5</v>
      </c>
      <c r="W30" s="17">
        <f>VLOOKUP(V30,[1]base!$Q$3:$Z$27,HLOOKUP(VLOOKUP($D30,[1]Film!$B$3:$V$16,21,FALSE),[1]base!$R$1:$Z$2,2,FALSE)+1,FALSE)</f>
        <v>4</v>
      </c>
    </row>
    <row r="31" spans="1:23" x14ac:dyDescent="0.3">
      <c r="A31" s="17" t="s">
        <v>47</v>
      </c>
      <c r="B31" s="15" t="s">
        <v>48</v>
      </c>
      <c r="C31" s="15" t="s">
        <v>22</v>
      </c>
      <c r="D31" s="18" t="s">
        <v>41</v>
      </c>
      <c r="E31" s="17">
        <v>3</v>
      </c>
      <c r="F31" s="17">
        <v>4</v>
      </c>
      <c r="G31" s="19">
        <v>5</v>
      </c>
      <c r="H31" s="19">
        <v>4</v>
      </c>
      <c r="I31" s="19">
        <v>7</v>
      </c>
      <c r="J31" s="17">
        <v>16</v>
      </c>
      <c r="K31" s="17">
        <v>6</v>
      </c>
      <c r="U31" s="18"/>
      <c r="V31" s="17" t="str">
        <f>IF(K31="Abs","Abs",IF(T31&lt;&gt;"",T31,IF(Q31&lt;&gt;"",CONCATENATE("1/2 ",Q31),IF(N31&lt;&gt;"",CONCATENATE("1/4 "),CONCATENATE("M ",K31)))))</f>
        <v>M 6</v>
      </c>
      <c r="W31" s="17">
        <f>VLOOKUP(V31,[1]base!$Q$3:$Z$27,HLOOKUP(VLOOKUP($D31,[1]Film!$B$3:$V$16,21,FALSE),[1]base!$R$1:$Z$2,2,FALSE)+1,FALSE)</f>
        <v>3</v>
      </c>
    </row>
    <row r="32" spans="1:23" x14ac:dyDescent="0.3">
      <c r="A32" s="17" t="s">
        <v>65</v>
      </c>
      <c r="B32" s="15" t="s">
        <v>66</v>
      </c>
      <c r="C32" s="15" t="s">
        <v>18</v>
      </c>
      <c r="D32" s="18" t="s">
        <v>41</v>
      </c>
      <c r="E32" s="17">
        <v>4</v>
      </c>
      <c r="F32" s="17">
        <v>6</v>
      </c>
      <c r="G32" s="19">
        <v>6</v>
      </c>
      <c r="H32" s="19">
        <v>5</v>
      </c>
      <c r="I32" s="19">
        <v>6</v>
      </c>
      <c r="J32" s="17">
        <v>17</v>
      </c>
      <c r="K32" s="17">
        <v>6</v>
      </c>
      <c r="U32" s="18"/>
      <c r="V32" s="17" t="str">
        <f>IF(K32="Abs","Abs",IF(T32&lt;&gt;"",T32,IF(Q32&lt;&gt;"",CONCATENATE("1/2 ",Q32),IF(N32&lt;&gt;"",CONCATENATE("1/4 "),CONCATENATE("M ",K32)))))</f>
        <v>M 6</v>
      </c>
      <c r="W32" s="17">
        <f>VLOOKUP(V32,[1]base!$Q$3:$Z$27,HLOOKUP(VLOOKUP($D32,[1]Film!$B$3:$V$16,21,FALSE),[1]base!$R$1:$Z$2,2,FALSE)+1,FALSE)</f>
        <v>3</v>
      </c>
    </row>
    <row r="33" spans="1:23" x14ac:dyDescent="0.3">
      <c r="A33" s="17" t="s">
        <v>80</v>
      </c>
      <c r="B33" s="15" t="s">
        <v>81</v>
      </c>
      <c r="C33" s="15" t="s">
        <v>29</v>
      </c>
      <c r="D33" s="18" t="s">
        <v>41</v>
      </c>
      <c r="E33" s="17">
        <v>5</v>
      </c>
      <c r="F33" s="17">
        <v>6</v>
      </c>
      <c r="G33" s="19">
        <v>4</v>
      </c>
      <c r="H33" s="19">
        <v>7</v>
      </c>
      <c r="I33" s="19">
        <v>5</v>
      </c>
      <c r="J33" s="16">
        <v>16</v>
      </c>
      <c r="K33" s="16">
        <v>6</v>
      </c>
      <c r="L33" s="16"/>
      <c r="M33" s="16"/>
      <c r="N33" s="16"/>
      <c r="O33" s="16"/>
      <c r="P33" s="16"/>
      <c r="Q33" s="16"/>
      <c r="R33" s="16"/>
      <c r="S33" s="16"/>
      <c r="T33" s="16"/>
      <c r="U33" s="18"/>
      <c r="V33" s="17" t="str">
        <f>IF(K33="Abs","Abs",IF(T33&lt;&gt;"",T33,IF(Q33&lt;&gt;"",CONCATENATE("1/2 ",Q33),IF(N33&lt;&gt;"",CONCATENATE("1/4 "),CONCATENATE("M ",K33)))))</f>
        <v>M 6</v>
      </c>
      <c r="W33" s="17">
        <f>VLOOKUP(V33,[1]base!$Q$3:$Z$27,HLOOKUP(VLOOKUP($D33,[1]Film!$B$3:$V$16,21,FALSE),[1]base!$R$1:$Z$2,2,FALSE)+1,FALSE)</f>
        <v>3</v>
      </c>
    </row>
    <row r="34" spans="1:23" x14ac:dyDescent="0.3">
      <c r="A34" s="17" t="s">
        <v>90</v>
      </c>
      <c r="B34" s="15" t="s">
        <v>91</v>
      </c>
      <c r="C34" s="15" t="s">
        <v>40</v>
      </c>
      <c r="D34" s="18" t="s">
        <v>41</v>
      </c>
      <c r="E34" s="17">
        <v>6</v>
      </c>
      <c r="F34" s="17">
        <v>4</v>
      </c>
      <c r="G34" s="19">
        <v>4</v>
      </c>
      <c r="H34" s="19">
        <v>7</v>
      </c>
      <c r="I34" s="19">
        <v>6</v>
      </c>
      <c r="J34" s="17">
        <v>17</v>
      </c>
      <c r="K34" s="17">
        <v>6</v>
      </c>
      <c r="U34" s="18"/>
      <c r="V34" s="17" t="str">
        <f>IF(K34="Abs","Abs",IF(T34&lt;&gt;"",T34,IF(Q34&lt;&gt;"",CONCATENATE("1/2 ",Q34),IF(N34&lt;&gt;"",CONCATENATE("1/4 "),CONCATENATE("M ",K34)))))</f>
        <v>M 6</v>
      </c>
      <c r="W34" s="17">
        <f>VLOOKUP(V34,[1]base!$Q$3:$Z$27,HLOOKUP(VLOOKUP($D34,[1]Film!$B$3:$V$16,21,FALSE),[1]base!$R$1:$Z$2,2,FALSE)+1,FALSE)</f>
        <v>3</v>
      </c>
    </row>
    <row r="35" spans="1:23" x14ac:dyDescent="0.3">
      <c r="A35" s="17" t="s">
        <v>53</v>
      </c>
      <c r="B35" s="15" t="s">
        <v>54</v>
      </c>
      <c r="C35" s="15" t="s">
        <v>22</v>
      </c>
      <c r="D35" s="18" t="s">
        <v>41</v>
      </c>
      <c r="E35" s="17">
        <v>3</v>
      </c>
      <c r="F35" s="17">
        <v>7</v>
      </c>
      <c r="G35" s="19">
        <v>6</v>
      </c>
      <c r="H35" s="19">
        <v>6</v>
      </c>
      <c r="I35" s="19">
        <v>5</v>
      </c>
      <c r="J35" s="17">
        <v>17</v>
      </c>
      <c r="K35" s="17">
        <v>7</v>
      </c>
      <c r="U35" s="18"/>
      <c r="V35" s="17" t="str">
        <f>IF(K35="Abs","Abs",IF(T35&lt;&gt;"",T35,IF(Q35&lt;&gt;"",CONCATENATE("1/2 ",Q35),IF(N35&lt;&gt;"",CONCATENATE("1/4 "),CONCATENATE("M ",K35)))))</f>
        <v>M 7</v>
      </c>
      <c r="W35" s="17">
        <f>VLOOKUP(V35,[1]base!$Q$3:$Z$27,HLOOKUP(VLOOKUP($D35,[1]Film!$B$3:$V$16,21,FALSE),[1]base!$R$1:$Z$2,2,FALSE)+1,FALSE)</f>
        <v>2</v>
      </c>
    </row>
    <row r="36" spans="1:23" x14ac:dyDescent="0.3">
      <c r="A36" s="17" t="s">
        <v>67</v>
      </c>
      <c r="B36" s="15" t="s">
        <v>68</v>
      </c>
      <c r="C36" s="15" t="s">
        <v>18</v>
      </c>
      <c r="D36" s="18" t="s">
        <v>41</v>
      </c>
      <c r="E36" s="17">
        <v>4</v>
      </c>
      <c r="F36" s="17">
        <v>7</v>
      </c>
      <c r="G36" s="19">
        <v>7</v>
      </c>
      <c r="H36" s="19">
        <v>7</v>
      </c>
      <c r="I36" s="19">
        <v>7</v>
      </c>
      <c r="J36" s="16">
        <v>21</v>
      </c>
      <c r="K36" s="16">
        <v>7</v>
      </c>
      <c r="L36" s="16"/>
      <c r="M36" s="16"/>
      <c r="N36" s="16"/>
      <c r="O36" s="16"/>
      <c r="P36" s="16"/>
      <c r="Q36" s="16"/>
      <c r="R36" s="16"/>
      <c r="S36" s="16"/>
      <c r="T36" s="16"/>
      <c r="U36" s="18"/>
      <c r="V36" s="17" t="str">
        <f>IF(K36="Abs","Abs",IF(T36&lt;&gt;"",T36,IF(Q36&lt;&gt;"",CONCATENATE("1/2 ",Q36),IF(N36&lt;&gt;"",CONCATENATE("1/4 "),CONCATENATE("M ",K36)))))</f>
        <v>M 7</v>
      </c>
      <c r="W36" s="17">
        <f>VLOOKUP(V36,[1]base!$Q$3:$Z$27,HLOOKUP(VLOOKUP($D36,[1]Film!$B$3:$V$16,21,FALSE),[1]base!$R$1:$Z$2,2,FALSE)+1,FALSE)</f>
        <v>2</v>
      </c>
    </row>
    <row r="37" spans="1:23" x14ac:dyDescent="0.3">
      <c r="A37" s="17" t="s">
        <v>82</v>
      </c>
      <c r="B37" s="15" t="s">
        <v>83</v>
      </c>
      <c r="C37" s="15" t="s">
        <v>40</v>
      </c>
      <c r="D37" s="18" t="s">
        <v>41</v>
      </c>
      <c r="E37" s="17">
        <v>5</v>
      </c>
      <c r="F37" s="17">
        <v>7</v>
      </c>
      <c r="G37" s="19">
        <v>7</v>
      </c>
      <c r="H37" s="19">
        <v>6</v>
      </c>
      <c r="I37" s="19">
        <v>7</v>
      </c>
      <c r="J37" s="17">
        <v>20</v>
      </c>
      <c r="K37" s="17">
        <v>7</v>
      </c>
      <c r="U37" s="18"/>
      <c r="V37" s="17" t="str">
        <f>IF(K37="Abs","Abs",IF(T37&lt;&gt;"",T37,IF(Q37&lt;&gt;"",CONCATENATE("1/2 ",Q37),IF(N37&lt;&gt;"",CONCATENATE("1/4 "),CONCATENATE("M ",K37)))))</f>
        <v>M 7</v>
      </c>
      <c r="W37" s="17">
        <f>VLOOKUP(V37,[1]base!$Q$3:$Z$27,HLOOKUP(VLOOKUP($D37,[1]Film!$B$3:$V$16,21,FALSE),[1]base!$R$1:$Z$2,2,FALSE)+1,FALSE)</f>
        <v>2</v>
      </c>
    </row>
    <row r="38" spans="1:23" x14ac:dyDescent="0.3">
      <c r="A38" s="17" t="s">
        <v>94</v>
      </c>
      <c r="B38" s="15" t="s">
        <v>95</v>
      </c>
      <c r="C38" s="15" t="s">
        <v>22</v>
      </c>
      <c r="D38" s="18" t="s">
        <v>41</v>
      </c>
      <c r="E38" s="17">
        <v>6</v>
      </c>
      <c r="F38" s="17">
        <v>6</v>
      </c>
      <c r="G38" s="19">
        <v>5</v>
      </c>
      <c r="H38" s="19">
        <v>6</v>
      </c>
      <c r="I38" s="19">
        <v>7</v>
      </c>
      <c r="J38" s="17">
        <v>18</v>
      </c>
      <c r="K38" s="17">
        <v>7</v>
      </c>
      <c r="U38" s="18"/>
      <c r="V38" s="17" t="str">
        <f>IF(K38="Abs","Abs",IF(T38&lt;&gt;"",T38,IF(Q38&lt;&gt;"",CONCATENATE("1/2 ",Q38),IF(N38&lt;&gt;"",CONCATENATE("1/4 "),CONCATENATE("M ",K38)))))</f>
        <v>M 7</v>
      </c>
      <c r="W38" s="17">
        <f>VLOOKUP(V38,[1]base!$Q$3:$Z$27,HLOOKUP(VLOOKUP($D38,[1]Film!$B$3:$V$16,21,FALSE),[1]base!$R$1:$Z$2,2,FALSE)+1,FALSE)</f>
        <v>2</v>
      </c>
    </row>
    <row r="39" spans="1:23" ht="24" customHeight="1" x14ac:dyDescent="0.3">
      <c r="A39" s="17" t="s">
        <v>123</v>
      </c>
      <c r="B39" s="15" t="s">
        <v>124</v>
      </c>
      <c r="C39" s="15" t="s">
        <v>40</v>
      </c>
      <c r="D39" s="18" t="s">
        <v>99</v>
      </c>
      <c r="E39" s="17">
        <v>8</v>
      </c>
      <c r="F39" s="17">
        <v>6</v>
      </c>
      <c r="G39" s="19">
        <v>1</v>
      </c>
      <c r="H39" s="19">
        <v>1</v>
      </c>
      <c r="I39" s="19">
        <v>1</v>
      </c>
      <c r="J39" s="17">
        <v>3</v>
      </c>
      <c r="K39" s="17">
        <v>1</v>
      </c>
      <c r="O39" s="17">
        <v>204</v>
      </c>
      <c r="P39" s="17">
        <v>1.0000000000000009</v>
      </c>
      <c r="Q39" s="17">
        <v>1</v>
      </c>
      <c r="R39" s="17">
        <v>103</v>
      </c>
      <c r="S39" s="17">
        <v>2</v>
      </c>
      <c r="T39" s="17">
        <v>1</v>
      </c>
      <c r="U39" s="18"/>
      <c r="V39" s="17">
        <f>IF(K39="Abs","Abs",IF(T39&lt;&gt;"",T39,IF(Q39&lt;&gt;"",CONCATENATE("1/2 ",Q39),IF(N39&lt;&gt;"",CONCATENATE("1/4 "),CONCATENATE("M ",K39)))))</f>
        <v>1</v>
      </c>
      <c r="W39" s="17">
        <f>VLOOKUP(V39,[1]base!$Q$3:$Z$27,HLOOKUP(VLOOKUP($D39,[1]Film!$B$3:$V$16,21,FALSE),[1]base!$R$1:$Z$2,2,FALSE)+1,FALSE)</f>
        <v>22</v>
      </c>
    </row>
    <row r="40" spans="1:23" x14ac:dyDescent="0.3">
      <c r="A40" s="17" t="s">
        <v>141</v>
      </c>
      <c r="B40" s="15" t="s">
        <v>142</v>
      </c>
      <c r="C40" s="15" t="s">
        <v>22</v>
      </c>
      <c r="D40" s="18" t="s">
        <v>99</v>
      </c>
      <c r="E40" s="17">
        <v>10</v>
      </c>
      <c r="F40" s="17">
        <v>1</v>
      </c>
      <c r="G40" s="19">
        <v>2</v>
      </c>
      <c r="H40" s="19">
        <v>1</v>
      </c>
      <c r="I40" s="19">
        <v>2</v>
      </c>
      <c r="J40" s="17">
        <v>5</v>
      </c>
      <c r="K40" s="17">
        <v>2</v>
      </c>
      <c r="O40" s="17">
        <v>204</v>
      </c>
      <c r="P40" s="17">
        <v>3.9999999999999991</v>
      </c>
      <c r="Q40" s="17">
        <v>2</v>
      </c>
      <c r="R40" s="17">
        <v>103</v>
      </c>
      <c r="S40" s="17">
        <v>4</v>
      </c>
      <c r="T40" s="17">
        <v>2</v>
      </c>
      <c r="U40" s="18"/>
      <c r="V40" s="17">
        <f>IF(K40="Abs","Abs",IF(T40&lt;&gt;"",T40,IF(Q40&lt;&gt;"",CONCATENATE("1/2 ",Q40),IF(N40&lt;&gt;"",CONCATENATE("1/4 "),CONCATENATE("M ",K40)))))</f>
        <v>2</v>
      </c>
      <c r="W40" s="17">
        <f>VLOOKUP(V40,[1]base!$Q$3:$Z$27,HLOOKUP(VLOOKUP($D40,[1]Film!$B$3:$V$16,21,FALSE),[1]base!$R$1:$Z$2,2,FALSE)+1,FALSE)</f>
        <v>18</v>
      </c>
    </row>
    <row r="41" spans="1:23" x14ac:dyDescent="0.3">
      <c r="A41" s="17" t="s">
        <v>112</v>
      </c>
      <c r="B41" s="15" t="s">
        <v>113</v>
      </c>
      <c r="C41" s="15" t="s">
        <v>29</v>
      </c>
      <c r="D41" s="18" t="s">
        <v>99</v>
      </c>
      <c r="E41" s="17">
        <v>8</v>
      </c>
      <c r="F41" s="17">
        <v>1</v>
      </c>
      <c r="G41" s="19">
        <v>2</v>
      </c>
      <c r="H41" s="19">
        <v>2</v>
      </c>
      <c r="I41" s="19">
        <v>2</v>
      </c>
      <c r="J41" s="17">
        <v>6</v>
      </c>
      <c r="K41" s="17">
        <v>2</v>
      </c>
      <c r="O41" s="17">
        <v>203</v>
      </c>
      <c r="P41" s="17">
        <v>3.0000000000000004</v>
      </c>
      <c r="Q41" s="17">
        <v>3</v>
      </c>
      <c r="R41" s="17">
        <v>103</v>
      </c>
      <c r="S41" s="17">
        <v>5</v>
      </c>
      <c r="T41" s="17">
        <v>3</v>
      </c>
      <c r="U41" s="18"/>
      <c r="V41" s="17">
        <f>IF(K41="Abs","Abs",IF(T41&lt;&gt;"",T41,IF(Q41&lt;&gt;"",CONCATENATE("1/2 ",Q41),IF(N41&lt;&gt;"",CONCATENATE("1/4 "),CONCATENATE("M ",K41)))))</f>
        <v>3</v>
      </c>
      <c r="W41" s="17">
        <f>VLOOKUP(V41,[1]base!$Q$3:$Z$27,HLOOKUP(VLOOKUP($D41,[1]Film!$B$3:$V$16,21,FALSE),[1]base!$R$1:$Z$2,2,FALSE)+1,FALSE)</f>
        <v>15</v>
      </c>
    </row>
    <row r="42" spans="1:23" x14ac:dyDescent="0.3">
      <c r="A42" s="17" t="s">
        <v>151</v>
      </c>
      <c r="B42" s="15" t="s">
        <v>152</v>
      </c>
      <c r="C42" s="15" t="s">
        <v>18</v>
      </c>
      <c r="D42" s="18" t="s">
        <v>99</v>
      </c>
      <c r="E42" s="17">
        <v>10</v>
      </c>
      <c r="F42" s="17">
        <v>6</v>
      </c>
      <c r="G42" s="19">
        <v>1</v>
      </c>
      <c r="H42" s="19">
        <v>2</v>
      </c>
      <c r="I42" s="19">
        <v>1</v>
      </c>
      <c r="J42" s="17">
        <v>4</v>
      </c>
      <c r="K42" s="17">
        <v>1</v>
      </c>
      <c r="O42" s="17">
        <v>203</v>
      </c>
      <c r="P42" s="17">
        <v>1.9999999999999996</v>
      </c>
      <c r="Q42" s="17">
        <v>2</v>
      </c>
      <c r="R42" s="17">
        <v>103</v>
      </c>
      <c r="S42" s="17">
        <v>3</v>
      </c>
      <c r="T42" s="17">
        <v>4</v>
      </c>
      <c r="U42" s="18"/>
      <c r="V42" s="17">
        <f>IF(K42="Abs","Abs",IF(T42&lt;&gt;"",T42,IF(Q42&lt;&gt;"",CONCATENATE("1/2 ",Q42),IF(N42&lt;&gt;"",CONCATENATE("1/4 "),CONCATENATE("M ",K42)))))</f>
        <v>4</v>
      </c>
      <c r="W42" s="17">
        <f>VLOOKUP(V42,[1]base!$Q$3:$Z$27,HLOOKUP(VLOOKUP($D42,[1]Film!$B$3:$V$16,21,FALSE),[1]base!$R$1:$Z$2,2,FALSE)+1,FALSE)</f>
        <v>13</v>
      </c>
    </row>
    <row r="43" spans="1:23" x14ac:dyDescent="0.3">
      <c r="A43" s="17" t="s">
        <v>97</v>
      </c>
      <c r="B43" s="15" t="s">
        <v>98</v>
      </c>
      <c r="C43" s="15" t="s">
        <v>18</v>
      </c>
      <c r="D43" s="18" t="s">
        <v>99</v>
      </c>
      <c r="E43" s="17">
        <v>7</v>
      </c>
      <c r="F43" s="17">
        <v>1</v>
      </c>
      <c r="G43" s="19">
        <v>1</v>
      </c>
      <c r="H43" s="19">
        <v>1</v>
      </c>
      <c r="I43" s="19">
        <v>1</v>
      </c>
      <c r="J43" s="17">
        <v>3</v>
      </c>
      <c r="K43" s="17">
        <v>1</v>
      </c>
      <c r="O43" s="17">
        <v>203</v>
      </c>
      <c r="P43" s="17">
        <v>1.0000000000000009</v>
      </c>
      <c r="Q43" s="17">
        <v>1</v>
      </c>
      <c r="R43" s="17">
        <v>103</v>
      </c>
      <c r="S43" s="17">
        <v>1</v>
      </c>
      <c r="T43" s="17">
        <v>5</v>
      </c>
      <c r="U43" s="18"/>
      <c r="V43" s="17">
        <f>IF(K43="Abs","Abs",IF(T43&lt;&gt;"",T43,IF(Q43&lt;&gt;"",CONCATENATE("1/2 ",Q43),IF(N43&lt;&gt;"",CONCATENATE("1/4 "),CONCATENATE("M ",K43)))))</f>
        <v>5</v>
      </c>
      <c r="W43" s="17">
        <f>VLOOKUP(V43,[1]base!$Q$3:$Z$27,HLOOKUP(VLOOKUP($D43,[1]Film!$B$3:$V$16,21,FALSE),[1]base!$R$1:$Z$2,2,FALSE)+1,FALSE)</f>
        <v>12</v>
      </c>
    </row>
    <row r="44" spans="1:23" x14ac:dyDescent="0.3">
      <c r="A44" s="17" t="s">
        <v>100</v>
      </c>
      <c r="B44" s="15" t="s">
        <v>101</v>
      </c>
      <c r="C44" s="15" t="s">
        <v>29</v>
      </c>
      <c r="D44" s="18" t="s">
        <v>99</v>
      </c>
      <c r="E44" s="17">
        <v>7</v>
      </c>
      <c r="F44" s="17">
        <v>2</v>
      </c>
      <c r="G44" s="19">
        <v>3</v>
      </c>
      <c r="H44" s="19">
        <v>3</v>
      </c>
      <c r="I44" s="19">
        <v>3</v>
      </c>
      <c r="J44" s="17">
        <v>9</v>
      </c>
      <c r="K44" s="17">
        <v>3</v>
      </c>
      <c r="O44" s="17">
        <v>203</v>
      </c>
      <c r="P44" s="17">
        <v>5</v>
      </c>
      <c r="Q44" s="17">
        <v>4</v>
      </c>
      <c r="R44" s="17">
        <v>103</v>
      </c>
      <c r="S44" s="17">
        <v>7</v>
      </c>
      <c r="T44" s="17">
        <v>6</v>
      </c>
      <c r="U44" s="18"/>
      <c r="V44" s="17">
        <f>IF(K44="Abs","Abs",IF(T44&lt;&gt;"",T44,IF(Q44&lt;&gt;"",CONCATENATE("1/2 ",Q44),IF(N44&lt;&gt;"",CONCATENATE("1/4 "),CONCATENATE("M ",K44)))))</f>
        <v>6</v>
      </c>
      <c r="W44" s="17">
        <f>VLOOKUP(V44,[1]base!$Q$3:$Z$27,HLOOKUP(VLOOKUP($D44,[1]Film!$B$3:$V$16,21,FALSE),[1]base!$R$1:$Z$2,2,FALSE)+1,FALSE)</f>
        <v>11</v>
      </c>
    </row>
    <row r="45" spans="1:23" x14ac:dyDescent="0.3">
      <c r="A45" s="17" t="s">
        <v>127</v>
      </c>
      <c r="B45" s="15" t="s">
        <v>128</v>
      </c>
      <c r="C45" s="15" t="s">
        <v>18</v>
      </c>
      <c r="D45" s="18" t="s">
        <v>99</v>
      </c>
      <c r="E45" s="17">
        <v>9</v>
      </c>
      <c r="F45" s="17">
        <v>1</v>
      </c>
      <c r="G45" s="19">
        <v>1</v>
      </c>
      <c r="H45" s="19">
        <v>1</v>
      </c>
      <c r="I45" s="19">
        <v>1</v>
      </c>
      <c r="J45" s="16">
        <v>3</v>
      </c>
      <c r="K45" s="16">
        <v>1</v>
      </c>
      <c r="L45" s="16"/>
      <c r="M45" s="16"/>
      <c r="N45" s="16"/>
      <c r="O45" s="16">
        <v>204</v>
      </c>
      <c r="P45" s="16">
        <v>2.0000000000000018</v>
      </c>
      <c r="Q45" s="16">
        <v>3</v>
      </c>
      <c r="R45" s="17">
        <v>103</v>
      </c>
      <c r="S45" s="16">
        <v>6</v>
      </c>
      <c r="T45" s="16">
        <v>7</v>
      </c>
      <c r="U45" s="18"/>
      <c r="V45" s="17">
        <f>IF(K45="Abs","Abs",IF(T45&lt;&gt;"",T45,IF(Q45&lt;&gt;"",CONCATENATE("1/2 ",Q45),IF(N45&lt;&gt;"",CONCATENATE("1/4 "),CONCATENATE("M ",K45)))))</f>
        <v>7</v>
      </c>
      <c r="W45" s="17">
        <f>VLOOKUP(V45,[1]base!$Q$3:$Z$27,HLOOKUP(VLOOKUP($D45,[1]Film!$B$3:$V$16,21,FALSE),[1]base!$R$1:$Z$2,2,FALSE)+1,FALSE)</f>
        <v>10</v>
      </c>
    </row>
    <row r="46" spans="1:23" x14ac:dyDescent="0.3">
      <c r="A46" s="17" t="s">
        <v>102</v>
      </c>
      <c r="B46" s="25" t="s">
        <v>103</v>
      </c>
      <c r="C46" s="15" t="s">
        <v>22</v>
      </c>
      <c r="D46" s="22" t="s">
        <v>99</v>
      </c>
      <c r="E46" s="17">
        <v>7</v>
      </c>
      <c r="F46" s="17">
        <v>3</v>
      </c>
      <c r="G46" s="19">
        <v>2</v>
      </c>
      <c r="H46" s="19">
        <v>2</v>
      </c>
      <c r="I46" s="19">
        <v>2</v>
      </c>
      <c r="J46" s="17">
        <v>6</v>
      </c>
      <c r="K46" s="17">
        <v>2</v>
      </c>
      <c r="O46" s="17">
        <v>204</v>
      </c>
      <c r="P46" s="17">
        <v>2.9999999999999982</v>
      </c>
      <c r="Q46" s="17">
        <v>4</v>
      </c>
      <c r="R46" s="17">
        <v>103</v>
      </c>
      <c r="S46" s="17">
        <v>8</v>
      </c>
      <c r="T46" s="17">
        <v>8</v>
      </c>
      <c r="U46" s="18"/>
      <c r="V46" s="17">
        <f>IF(K46="Abs","Abs",IF(T46&lt;&gt;"",T46,IF(Q46&lt;&gt;"",CONCATENATE("1/2 ",Q46),IF(N46&lt;&gt;"",CONCATENATE("1/4 "),CONCATENATE("M ",K46)))))</f>
        <v>8</v>
      </c>
      <c r="W46" s="17">
        <f>VLOOKUP(V46,[1]base!$Q$3:$Z$27,HLOOKUP(VLOOKUP($D46,[1]Film!$B$3:$V$16,21,FALSE),[1]base!$R$1:$Z$2,2,FALSE)+1,FALSE)</f>
        <v>9</v>
      </c>
    </row>
    <row r="47" spans="1:23" x14ac:dyDescent="0.3">
      <c r="A47" s="17" t="s">
        <v>114</v>
      </c>
      <c r="B47" s="15" t="s">
        <v>115</v>
      </c>
      <c r="C47" s="15" t="s">
        <v>22</v>
      </c>
      <c r="D47" s="18" t="s">
        <v>99</v>
      </c>
      <c r="E47" s="17">
        <v>8</v>
      </c>
      <c r="F47" s="17">
        <v>2</v>
      </c>
      <c r="G47" s="19">
        <v>3</v>
      </c>
      <c r="H47" s="19">
        <v>3</v>
      </c>
      <c r="I47" s="19">
        <v>3</v>
      </c>
      <c r="J47" s="17">
        <v>9</v>
      </c>
      <c r="K47" s="17">
        <v>3</v>
      </c>
      <c r="O47" s="17">
        <v>204</v>
      </c>
      <c r="P47" s="17">
        <v>5</v>
      </c>
      <c r="Q47" s="17">
        <v>5</v>
      </c>
      <c r="U47" s="18"/>
      <c r="V47" s="17" t="str">
        <f>IF(K47="Abs","Abs",IF(T47&lt;&gt;"",T47,IF(Q47&lt;&gt;"",CONCATENATE("1/2 ",Q47),IF(N47&lt;&gt;"",CONCATENATE("1/4 "),CONCATENATE("M ",K47)))))</f>
        <v>1/2 5</v>
      </c>
      <c r="W47" s="17">
        <f>VLOOKUP(V47,[1]base!$Q$3:$Z$27,HLOOKUP(VLOOKUP($D47,[1]Film!$B$3:$V$16,21,FALSE),[1]base!$R$1:$Z$2,2,FALSE)+1,FALSE)</f>
        <v>8</v>
      </c>
    </row>
    <row r="48" spans="1:23" x14ac:dyDescent="0.3">
      <c r="A48" s="17" t="s">
        <v>133</v>
      </c>
      <c r="B48" s="15" t="s">
        <v>134</v>
      </c>
      <c r="C48" s="15" t="s">
        <v>22</v>
      </c>
      <c r="D48" s="18" t="s">
        <v>99</v>
      </c>
      <c r="E48" s="17">
        <v>9</v>
      </c>
      <c r="F48" s="17">
        <v>4</v>
      </c>
      <c r="G48" s="19">
        <v>3</v>
      </c>
      <c r="H48" s="19">
        <v>7</v>
      </c>
      <c r="I48" s="19">
        <v>4</v>
      </c>
      <c r="J48" s="17">
        <v>14</v>
      </c>
      <c r="K48" s="17">
        <v>4</v>
      </c>
      <c r="O48" s="17">
        <v>203</v>
      </c>
      <c r="P48" s="17">
        <v>8</v>
      </c>
      <c r="Q48" s="17">
        <v>5</v>
      </c>
      <c r="U48" s="18"/>
      <c r="V48" s="17" t="str">
        <f>IF(K48="Abs","Abs",IF(T48&lt;&gt;"",T48,IF(Q48&lt;&gt;"",CONCATENATE("1/2 ",Q48),IF(N48&lt;&gt;"",CONCATENATE("1/4 "),CONCATENATE("M ",K48)))))</f>
        <v>1/2 5</v>
      </c>
      <c r="W48" s="17">
        <f>VLOOKUP(V48,[1]base!$Q$3:$Z$27,HLOOKUP(VLOOKUP($D48,[1]Film!$B$3:$V$16,21,FALSE),[1]base!$R$1:$Z$2,2,FALSE)+1,FALSE)</f>
        <v>8</v>
      </c>
    </row>
    <row r="49" spans="1:23" x14ac:dyDescent="0.3">
      <c r="A49" s="17" t="s">
        <v>129</v>
      </c>
      <c r="B49" s="15" t="s">
        <v>130</v>
      </c>
      <c r="C49" s="15" t="s">
        <v>18</v>
      </c>
      <c r="D49" s="18" t="s">
        <v>99</v>
      </c>
      <c r="E49" s="17">
        <v>9</v>
      </c>
      <c r="F49" s="17">
        <v>2</v>
      </c>
      <c r="G49" s="19">
        <v>4</v>
      </c>
      <c r="H49" s="19">
        <v>3</v>
      </c>
      <c r="I49" s="19">
        <v>3</v>
      </c>
      <c r="J49" s="17">
        <v>10</v>
      </c>
      <c r="K49" s="17">
        <v>3</v>
      </c>
      <c r="O49" s="17">
        <v>204</v>
      </c>
      <c r="P49" s="17">
        <v>6.0000000000000009</v>
      </c>
      <c r="Q49" s="17">
        <v>6</v>
      </c>
      <c r="U49" s="18"/>
      <c r="V49" s="17" t="str">
        <f>IF(K49="Abs","Abs",IF(T49&lt;&gt;"",T49,IF(Q49&lt;&gt;"",CONCATENATE("1/2 ",Q49),IF(N49&lt;&gt;"",CONCATENATE("1/4 "),CONCATENATE("M ",K49)))))</f>
        <v>1/2 6</v>
      </c>
      <c r="W49" s="17">
        <f>VLOOKUP(V49,[1]base!$Q$3:$Z$27,HLOOKUP(VLOOKUP($D49,[1]Film!$B$3:$V$16,21,FALSE),[1]base!$R$1:$Z$2,2,FALSE)+1,FALSE)</f>
        <v>7</v>
      </c>
    </row>
    <row r="50" spans="1:23" x14ac:dyDescent="0.3">
      <c r="A50" s="17" t="s">
        <v>143</v>
      </c>
      <c r="B50" s="15" t="s">
        <v>144</v>
      </c>
      <c r="C50" s="15" t="s">
        <v>29</v>
      </c>
      <c r="D50" s="18" t="s">
        <v>99</v>
      </c>
      <c r="E50" s="17">
        <v>10</v>
      </c>
      <c r="F50" s="17">
        <v>2</v>
      </c>
      <c r="G50" s="19">
        <v>4</v>
      </c>
      <c r="H50" s="19">
        <v>4</v>
      </c>
      <c r="I50" s="19">
        <v>3</v>
      </c>
      <c r="J50" s="17">
        <v>11</v>
      </c>
      <c r="K50" s="17">
        <v>3</v>
      </c>
      <c r="O50" s="17">
        <v>203</v>
      </c>
      <c r="P50" s="17">
        <v>6.0000000000000009</v>
      </c>
      <c r="Q50" s="17">
        <v>6</v>
      </c>
      <c r="U50" s="18"/>
      <c r="V50" s="17" t="str">
        <f>IF(K50="Abs","Abs",IF(T50&lt;&gt;"",T50,IF(Q50&lt;&gt;"",CONCATENATE("1/2 ",Q50),IF(N50&lt;&gt;"",CONCATENATE("1/4 "),CONCATENATE("M ",K50)))))</f>
        <v>1/2 6</v>
      </c>
      <c r="W50" s="17">
        <f>VLOOKUP(V50,[1]base!$Q$3:$Z$27,HLOOKUP(VLOOKUP($D50,[1]Film!$B$3:$V$16,21,FALSE),[1]base!$R$1:$Z$2,2,FALSE)+1,FALSE)</f>
        <v>7</v>
      </c>
    </row>
    <row r="51" spans="1:23" x14ac:dyDescent="0.3">
      <c r="A51" s="17" t="s">
        <v>110</v>
      </c>
      <c r="B51" s="15" t="s">
        <v>111</v>
      </c>
      <c r="C51" s="15" t="s">
        <v>22</v>
      </c>
      <c r="D51" s="18" t="s">
        <v>99</v>
      </c>
      <c r="E51" s="17">
        <v>7</v>
      </c>
      <c r="F51" s="17">
        <v>7</v>
      </c>
      <c r="G51" s="19">
        <v>4</v>
      </c>
      <c r="H51" s="19">
        <v>5</v>
      </c>
      <c r="I51" s="19">
        <v>4</v>
      </c>
      <c r="J51" s="17">
        <v>13</v>
      </c>
      <c r="K51" s="17">
        <v>4</v>
      </c>
      <c r="O51" s="17">
        <v>204</v>
      </c>
      <c r="P51" s="17">
        <v>7.0000000000000018</v>
      </c>
      <c r="Q51" s="17">
        <v>7</v>
      </c>
      <c r="U51" s="18"/>
      <c r="V51" s="17" t="str">
        <f>IF(K51="Abs","Abs",IF(T51&lt;&gt;"",T51,IF(Q51&lt;&gt;"",CONCATENATE("1/2 ",Q51),IF(N51&lt;&gt;"",CONCATENATE("1/4 "),CONCATENATE("M ",K51)))))</f>
        <v>1/2 7</v>
      </c>
      <c r="W51" s="17">
        <f>VLOOKUP(V51,[1]base!$Q$3:$Z$27,HLOOKUP(VLOOKUP($D51,[1]Film!$B$3:$V$16,21,FALSE),[1]base!$R$1:$Z$2,2,FALSE)+1,FALSE)</f>
        <v>6</v>
      </c>
    </row>
    <row r="52" spans="1:23" x14ac:dyDescent="0.3">
      <c r="A52" s="17" t="s">
        <v>131</v>
      </c>
      <c r="B52" s="15" t="s">
        <v>132</v>
      </c>
      <c r="C52" s="15" t="s">
        <v>29</v>
      </c>
      <c r="D52" s="18" t="s">
        <v>99</v>
      </c>
      <c r="E52" s="17">
        <v>9</v>
      </c>
      <c r="F52" s="17">
        <v>3</v>
      </c>
      <c r="G52" s="19">
        <v>2</v>
      </c>
      <c r="H52" s="19">
        <v>2</v>
      </c>
      <c r="I52" s="19">
        <v>2</v>
      </c>
      <c r="J52" s="16">
        <v>6</v>
      </c>
      <c r="K52" s="16">
        <v>2</v>
      </c>
      <c r="L52" s="16"/>
      <c r="M52" s="16"/>
      <c r="N52" s="16"/>
      <c r="O52" s="16">
        <v>203</v>
      </c>
      <c r="P52" s="16">
        <v>3.9999999999999991</v>
      </c>
      <c r="Q52" s="16">
        <v>7</v>
      </c>
      <c r="R52" s="16"/>
      <c r="S52" s="16"/>
      <c r="T52" s="16"/>
      <c r="U52" s="18"/>
      <c r="V52" s="17" t="str">
        <f>IF(K52="Abs","Abs",IF(T52&lt;&gt;"",T52,IF(Q52&lt;&gt;"",CONCATENATE("1/2 ",Q52),IF(N52&lt;&gt;"",CONCATENATE("1/4 "),CONCATENATE("M ",K52)))))</f>
        <v>1/2 7</v>
      </c>
      <c r="W52" s="17">
        <f>VLOOKUP(V52,[1]base!$Q$3:$Z$27,HLOOKUP(VLOOKUP($D52,[1]Film!$B$3:$V$16,21,FALSE),[1]base!$R$1:$Z$2,2,FALSE)+1,FALSE)</f>
        <v>6</v>
      </c>
    </row>
    <row r="53" spans="1:23" x14ac:dyDescent="0.3">
      <c r="A53" s="17" t="s">
        <v>125</v>
      </c>
      <c r="B53" s="15" t="s">
        <v>126</v>
      </c>
      <c r="C53" s="15" t="s">
        <v>22</v>
      </c>
      <c r="D53" s="18" t="s">
        <v>99</v>
      </c>
      <c r="E53" s="17">
        <v>8</v>
      </c>
      <c r="F53" s="17">
        <v>7</v>
      </c>
      <c r="G53" s="19">
        <v>4</v>
      </c>
      <c r="H53" s="19">
        <v>4</v>
      </c>
      <c r="I53" s="19">
        <v>4</v>
      </c>
      <c r="J53" s="17">
        <v>12</v>
      </c>
      <c r="K53" s="17">
        <v>4</v>
      </c>
      <c r="O53" s="17">
        <v>203</v>
      </c>
      <c r="P53" s="17">
        <v>7</v>
      </c>
      <c r="Q53" s="17">
        <v>8</v>
      </c>
      <c r="U53" s="18"/>
      <c r="V53" s="17" t="str">
        <f>IF(K53="Abs","Abs",IF(T53&lt;&gt;"",T53,IF(Q53&lt;&gt;"",CONCATENATE("1/2 ",Q53),IF(N53&lt;&gt;"",CONCATENATE("1/4 "),CONCATENATE("M ",K53)))))</f>
        <v>1/2 8</v>
      </c>
      <c r="W53" s="17">
        <f>VLOOKUP(V53,[1]base!$Q$3:$Z$27,HLOOKUP(VLOOKUP($D53,[1]Film!$B$3:$V$16,21,FALSE),[1]base!$R$1:$Z$2,2,FALSE)+1,FALSE)</f>
        <v>5</v>
      </c>
    </row>
    <row r="54" spans="1:23" x14ac:dyDescent="0.3">
      <c r="A54" s="17" t="s">
        <v>145</v>
      </c>
      <c r="B54" s="15" t="s">
        <v>146</v>
      </c>
      <c r="C54" s="15" t="s">
        <v>29</v>
      </c>
      <c r="D54" s="18" t="s">
        <v>99</v>
      </c>
      <c r="E54" s="17">
        <v>10</v>
      </c>
      <c r="F54" s="17">
        <v>3</v>
      </c>
      <c r="G54" s="19">
        <v>3</v>
      </c>
      <c r="H54" s="19">
        <v>3</v>
      </c>
      <c r="I54" s="19">
        <v>6</v>
      </c>
      <c r="J54" s="17">
        <v>12</v>
      </c>
      <c r="K54" s="17">
        <v>4</v>
      </c>
      <c r="O54" s="17">
        <v>204</v>
      </c>
      <c r="P54" s="17">
        <v>7.9999999999999982</v>
      </c>
      <c r="Q54" s="17">
        <v>8</v>
      </c>
      <c r="U54" s="18"/>
      <c r="V54" s="17" t="str">
        <f>IF(K54="Abs","Abs",IF(T54&lt;&gt;"",T54,IF(Q54&lt;&gt;"",CONCATENATE("1/2 ",Q54),IF(N54&lt;&gt;"",CONCATENATE("1/4 "),CONCATENATE("M ",K54)))))</f>
        <v>1/2 8</v>
      </c>
      <c r="W54" s="17">
        <f>VLOOKUP(V54,[1]base!$Q$3:$Z$27,HLOOKUP(VLOOKUP($D54,[1]Film!$B$3:$V$16,21,FALSE),[1]base!$R$1:$Z$2,2,FALSE)+1,FALSE)</f>
        <v>5</v>
      </c>
    </row>
    <row r="55" spans="1:23" x14ac:dyDescent="0.3">
      <c r="A55" s="17" t="s">
        <v>108</v>
      </c>
      <c r="B55" s="15" t="s">
        <v>109</v>
      </c>
      <c r="C55" s="15" t="s">
        <v>40</v>
      </c>
      <c r="D55" s="18" t="s">
        <v>99</v>
      </c>
      <c r="E55" s="17">
        <v>7</v>
      </c>
      <c r="F55" s="17">
        <v>6</v>
      </c>
      <c r="G55" s="19">
        <v>5</v>
      </c>
      <c r="H55" s="19">
        <v>4</v>
      </c>
      <c r="I55" s="19">
        <v>5</v>
      </c>
      <c r="J55" s="17">
        <v>14</v>
      </c>
      <c r="K55" s="17">
        <v>5</v>
      </c>
      <c r="U55" s="18"/>
      <c r="V55" s="17" t="str">
        <f>IF(K55="Abs","Abs",IF(T55&lt;&gt;"",T55,IF(Q55&lt;&gt;"",CONCATENATE("1/2 ",Q55),IF(N55&lt;&gt;"",CONCATENATE("1/4 "),CONCATENATE("M ",K55)))))</f>
        <v>M 5</v>
      </c>
      <c r="W55" s="17">
        <f>VLOOKUP(V55,[1]base!$Q$3:$Z$27,HLOOKUP(VLOOKUP($D55,[1]Film!$B$3:$V$16,21,FALSE),[1]base!$R$1:$Z$2,2,FALSE)+1,FALSE)</f>
        <v>4</v>
      </c>
    </row>
    <row r="56" spans="1:23" x14ac:dyDescent="0.3">
      <c r="A56" s="17" t="s">
        <v>116</v>
      </c>
      <c r="B56" s="15" t="s">
        <v>117</v>
      </c>
      <c r="C56" s="15" t="s">
        <v>29</v>
      </c>
      <c r="D56" s="18" t="s">
        <v>99</v>
      </c>
      <c r="E56" s="17">
        <v>8</v>
      </c>
      <c r="F56" s="17">
        <v>3</v>
      </c>
      <c r="G56" s="19">
        <v>5</v>
      </c>
      <c r="H56" s="19">
        <v>5</v>
      </c>
      <c r="I56" s="19">
        <v>5</v>
      </c>
      <c r="J56" s="17">
        <v>15</v>
      </c>
      <c r="K56" s="17">
        <v>5</v>
      </c>
      <c r="U56" s="18"/>
      <c r="V56" s="17" t="str">
        <f>IF(K56="Abs","Abs",IF(T56&lt;&gt;"",T56,IF(Q56&lt;&gt;"",CONCATENATE("1/2 ",Q56),IF(N56&lt;&gt;"",CONCATENATE("1/4 "),CONCATENATE("M ",K56)))))</f>
        <v>M 5</v>
      </c>
      <c r="W56" s="17">
        <f>VLOOKUP(V56,[1]base!$Q$3:$Z$27,HLOOKUP(VLOOKUP($D56,[1]Film!$B$3:$V$16,21,FALSE),[1]base!$R$1:$Z$2,2,FALSE)+1,FALSE)</f>
        <v>4</v>
      </c>
    </row>
    <row r="57" spans="1:23" x14ac:dyDescent="0.3">
      <c r="A57" s="17" t="s">
        <v>139</v>
      </c>
      <c r="B57" s="15" t="s">
        <v>140</v>
      </c>
      <c r="C57" s="15" t="s">
        <v>22</v>
      </c>
      <c r="D57" s="18" t="s">
        <v>99</v>
      </c>
      <c r="E57" s="17">
        <v>9</v>
      </c>
      <c r="F57" s="17">
        <v>7</v>
      </c>
      <c r="G57" s="19">
        <v>6</v>
      </c>
      <c r="H57" s="19">
        <v>4</v>
      </c>
      <c r="I57" s="19">
        <v>5</v>
      </c>
      <c r="J57" s="17">
        <v>15</v>
      </c>
      <c r="K57" s="17">
        <v>5</v>
      </c>
      <c r="U57" s="18"/>
      <c r="V57" s="17" t="str">
        <f>IF(K57="Abs","Abs",IF(T57&lt;&gt;"",T57,IF(Q57&lt;&gt;"",CONCATENATE("1/2 ",Q57),IF(N57&lt;&gt;"",CONCATENATE("1/4 "),CONCATENATE("M ",K57)))))</f>
        <v>M 5</v>
      </c>
      <c r="W57" s="17">
        <f>VLOOKUP(V57,[1]base!$Q$3:$Z$27,HLOOKUP(VLOOKUP($D57,[1]Film!$B$3:$V$16,21,FALSE),[1]base!$R$1:$Z$2,2,FALSE)+1,FALSE)</f>
        <v>4</v>
      </c>
    </row>
    <row r="58" spans="1:23" x14ac:dyDescent="0.3">
      <c r="A58" s="17" t="s">
        <v>153</v>
      </c>
      <c r="B58" s="15" t="s">
        <v>154</v>
      </c>
      <c r="C58" s="15" t="s">
        <v>29</v>
      </c>
      <c r="D58" s="18" t="s">
        <v>99</v>
      </c>
      <c r="E58" s="17">
        <v>10</v>
      </c>
      <c r="F58" s="17">
        <v>7</v>
      </c>
      <c r="G58" s="19">
        <v>5</v>
      </c>
      <c r="H58" s="19">
        <v>5</v>
      </c>
      <c r="I58" s="19">
        <v>4</v>
      </c>
      <c r="J58" s="17">
        <v>14</v>
      </c>
      <c r="K58" s="17">
        <v>5</v>
      </c>
      <c r="U58" s="18"/>
      <c r="V58" s="17" t="str">
        <f>IF(K58="Abs","Abs",IF(T58&lt;&gt;"",T58,IF(Q58&lt;&gt;"",CONCATENATE("1/2 ",Q58),IF(N58&lt;&gt;"",CONCATENATE("1/4 "),CONCATENATE("M ",K58)))))</f>
        <v>M 5</v>
      </c>
      <c r="W58" s="17">
        <f>VLOOKUP(V58,[1]base!$Q$3:$Z$27,HLOOKUP(VLOOKUP($D58,[1]Film!$B$3:$V$16,21,FALSE),[1]base!$R$1:$Z$2,2,FALSE)+1,FALSE)</f>
        <v>4</v>
      </c>
    </row>
    <row r="59" spans="1:23" x14ac:dyDescent="0.3">
      <c r="A59" s="17" t="s">
        <v>104</v>
      </c>
      <c r="B59" s="15" t="s">
        <v>105</v>
      </c>
      <c r="C59" s="15" t="s">
        <v>40</v>
      </c>
      <c r="D59" s="18" t="s">
        <v>99</v>
      </c>
      <c r="E59" s="17">
        <v>7</v>
      </c>
      <c r="F59" s="17">
        <v>4</v>
      </c>
      <c r="G59" s="19">
        <v>6</v>
      </c>
      <c r="H59" s="19">
        <v>6</v>
      </c>
      <c r="I59" s="19">
        <v>7</v>
      </c>
      <c r="J59" s="17">
        <v>19</v>
      </c>
      <c r="K59" s="17">
        <v>6</v>
      </c>
      <c r="U59" s="18"/>
      <c r="V59" s="17" t="str">
        <f>IF(K59="Abs","Abs",IF(T59&lt;&gt;"",T59,IF(Q59&lt;&gt;"",CONCATENATE("1/2 ",Q59),IF(N59&lt;&gt;"",CONCATENATE("1/4 "),CONCATENATE("M ",K59)))))</f>
        <v>M 6</v>
      </c>
      <c r="W59" s="17">
        <f>VLOOKUP(V59,[1]base!$Q$3:$Z$27,HLOOKUP(VLOOKUP($D59,[1]Film!$B$3:$V$16,21,FALSE),[1]base!$R$1:$Z$2,2,FALSE)+1,FALSE)</f>
        <v>3</v>
      </c>
    </row>
    <row r="60" spans="1:23" x14ac:dyDescent="0.3">
      <c r="A60" s="17" t="s">
        <v>121</v>
      </c>
      <c r="B60" s="15" t="s">
        <v>122</v>
      </c>
      <c r="C60" s="15" t="s">
        <v>22</v>
      </c>
      <c r="D60" s="22" t="s">
        <v>99</v>
      </c>
      <c r="E60" s="17">
        <v>8</v>
      </c>
      <c r="F60" s="17">
        <v>5</v>
      </c>
      <c r="G60" s="19">
        <v>6</v>
      </c>
      <c r="H60" s="19">
        <v>6</v>
      </c>
      <c r="I60" s="19">
        <v>6</v>
      </c>
      <c r="J60" s="17">
        <v>18</v>
      </c>
      <c r="K60" s="17">
        <v>6</v>
      </c>
      <c r="U60" s="18"/>
      <c r="V60" s="17" t="str">
        <f>IF(K60="Abs","Abs",IF(T60&lt;&gt;"",T60,IF(Q60&lt;&gt;"",CONCATENATE("1/2 ",Q60),IF(N60&lt;&gt;"",CONCATENATE("1/4 "),CONCATENATE("M ",K60)))))</f>
        <v>M 6</v>
      </c>
      <c r="W60" s="17">
        <f>VLOOKUP(V60,[1]base!$Q$3:$Z$27,HLOOKUP(VLOOKUP($D60,[1]Film!$B$3:$V$16,21,FALSE),[1]base!$R$1:$Z$2,2,FALSE)+1,FALSE)</f>
        <v>3</v>
      </c>
    </row>
    <row r="61" spans="1:23" x14ac:dyDescent="0.3">
      <c r="A61" s="17" t="s">
        <v>135</v>
      </c>
      <c r="B61" s="15" t="s">
        <v>136</v>
      </c>
      <c r="C61" s="15" t="s">
        <v>22</v>
      </c>
      <c r="D61" s="18" t="s">
        <v>99</v>
      </c>
      <c r="E61" s="17">
        <v>9</v>
      </c>
      <c r="F61" s="17">
        <v>5</v>
      </c>
      <c r="G61" s="19">
        <v>5</v>
      </c>
      <c r="H61" s="19">
        <v>5</v>
      </c>
      <c r="I61" s="19">
        <v>7</v>
      </c>
      <c r="J61" s="17">
        <v>17</v>
      </c>
      <c r="K61" s="17">
        <v>6</v>
      </c>
      <c r="U61" s="18"/>
      <c r="V61" s="17" t="str">
        <f>IF(K61="Abs","Abs",IF(T61&lt;&gt;"",T61,IF(Q61&lt;&gt;"",CONCATENATE("1/2 ",Q61),IF(N61&lt;&gt;"",CONCATENATE("1/4 "),CONCATENATE("M ",K61)))))</f>
        <v>M 6</v>
      </c>
      <c r="W61" s="17">
        <f>VLOOKUP(V61,[1]base!$Q$3:$Z$27,HLOOKUP(VLOOKUP($D61,[1]Film!$B$3:$V$16,21,FALSE),[1]base!$R$1:$Z$2,2,FALSE)+1,FALSE)</f>
        <v>3</v>
      </c>
    </row>
    <row r="62" spans="1:23" x14ac:dyDescent="0.3">
      <c r="A62" s="17" t="s">
        <v>149</v>
      </c>
      <c r="B62" s="15" t="s">
        <v>150</v>
      </c>
      <c r="C62" s="15" t="s">
        <v>18</v>
      </c>
      <c r="D62" s="18" t="s">
        <v>99</v>
      </c>
      <c r="E62" s="17">
        <v>10</v>
      </c>
      <c r="F62" s="17">
        <v>5</v>
      </c>
      <c r="G62" s="19">
        <v>6</v>
      </c>
      <c r="H62" s="19">
        <v>6</v>
      </c>
      <c r="I62" s="19">
        <v>5</v>
      </c>
      <c r="J62" s="17">
        <v>17</v>
      </c>
      <c r="K62" s="17">
        <v>6</v>
      </c>
      <c r="U62" s="18"/>
      <c r="V62" s="17" t="str">
        <f>IF(K62="Abs","Abs",IF(T62&lt;&gt;"",T62,IF(Q62&lt;&gt;"",CONCATENATE("1/2 ",Q62),IF(N62&lt;&gt;"",CONCATENATE("1/4 "),CONCATENATE("M ",K62)))))</f>
        <v>M 6</v>
      </c>
      <c r="W62" s="17">
        <f>VLOOKUP(V62,[1]base!$Q$3:$Z$27,HLOOKUP(VLOOKUP($D62,[1]Film!$B$3:$V$16,21,FALSE),[1]base!$R$1:$Z$2,2,FALSE)+1,FALSE)</f>
        <v>3</v>
      </c>
    </row>
    <row r="63" spans="1:23" x14ac:dyDescent="0.3">
      <c r="A63" s="17" t="s">
        <v>106</v>
      </c>
      <c r="B63" s="15" t="s">
        <v>107</v>
      </c>
      <c r="C63" s="15" t="s">
        <v>18</v>
      </c>
      <c r="D63" s="18" t="s">
        <v>99</v>
      </c>
      <c r="E63" s="16">
        <v>7</v>
      </c>
      <c r="F63" s="16">
        <v>5</v>
      </c>
      <c r="G63" s="19">
        <v>7</v>
      </c>
      <c r="H63" s="19">
        <v>7</v>
      </c>
      <c r="I63" s="19">
        <v>6</v>
      </c>
      <c r="J63" s="17">
        <v>20</v>
      </c>
      <c r="K63" s="17">
        <v>7</v>
      </c>
      <c r="U63" s="18"/>
      <c r="V63" s="17" t="str">
        <f>IF(K63="Abs","Abs",IF(T63&lt;&gt;"",T63,IF(Q63&lt;&gt;"",CONCATENATE("1/2 ",Q63),IF(N63&lt;&gt;"",CONCATENATE("1/4 "),CONCATENATE("M ",K63)))))</f>
        <v>M 7</v>
      </c>
      <c r="W63" s="17">
        <f>VLOOKUP(V63,[1]base!$Q$3:$Z$27,HLOOKUP(VLOOKUP($D63,[1]Film!$B$3:$V$16,21,FALSE),[1]base!$R$1:$Z$2,2,FALSE)+1,FALSE)</f>
        <v>2</v>
      </c>
    </row>
    <row r="64" spans="1:23" x14ac:dyDescent="0.3">
      <c r="A64" s="17" t="s">
        <v>137</v>
      </c>
      <c r="B64" s="15" t="s">
        <v>138</v>
      </c>
      <c r="C64" s="15" t="s">
        <v>40</v>
      </c>
      <c r="D64" s="18" t="s">
        <v>99</v>
      </c>
      <c r="E64" s="17">
        <v>9</v>
      </c>
      <c r="F64" s="17">
        <v>6</v>
      </c>
      <c r="G64" s="19">
        <v>7</v>
      </c>
      <c r="H64" s="19">
        <v>6</v>
      </c>
      <c r="I64" s="19">
        <v>6</v>
      </c>
      <c r="J64" s="17">
        <v>19</v>
      </c>
      <c r="K64" s="17">
        <v>7</v>
      </c>
      <c r="U64" s="18"/>
      <c r="V64" s="17" t="str">
        <f>IF(K64="Abs","Abs",IF(T64&lt;&gt;"",T64,IF(Q64&lt;&gt;"",CONCATENATE("1/2 ",Q64),IF(N64&lt;&gt;"",CONCATENATE("1/4 "),CONCATENATE("M ",K64)))))</f>
        <v>M 7</v>
      </c>
      <c r="W64" s="17">
        <f>VLOOKUP(V64,[1]base!$Q$3:$Z$27,HLOOKUP(VLOOKUP($D64,[1]Film!$B$3:$V$16,21,FALSE),[1]base!$R$1:$Z$2,2,FALSE)+1,FALSE)</f>
        <v>2</v>
      </c>
    </row>
    <row r="65" spans="1:23" x14ac:dyDescent="0.3">
      <c r="A65" s="17" t="s">
        <v>118</v>
      </c>
      <c r="B65" s="15" t="s">
        <v>119</v>
      </c>
      <c r="C65" s="15" t="s">
        <v>18</v>
      </c>
      <c r="D65" s="18" t="s">
        <v>99</v>
      </c>
      <c r="E65" s="16">
        <v>8</v>
      </c>
      <c r="F65" s="16">
        <v>4</v>
      </c>
      <c r="G65" s="19" t="s">
        <v>44</v>
      </c>
      <c r="H65" s="19" t="s">
        <v>44</v>
      </c>
      <c r="I65" s="19" t="s">
        <v>44</v>
      </c>
      <c r="J65" s="17">
        <v>27</v>
      </c>
      <c r="K65" s="17" t="s">
        <v>120</v>
      </c>
      <c r="U65" s="18"/>
      <c r="V65" s="17" t="str">
        <f>IF(K65="Abs","Abs",IF(T65&lt;&gt;"",T65,IF(Q65&lt;&gt;"",CONCATENATE("1/2 ",Q65),IF(N65&lt;&gt;"",CONCATENATE("1/4 "),CONCATENATE("M ",K65)))))</f>
        <v>Abs</v>
      </c>
      <c r="W65" s="17">
        <f>VLOOKUP(V65,[1]base!$Q$3:$Z$27,HLOOKUP(VLOOKUP($D65,[1]Film!$B$3:$V$16,21,FALSE),[1]base!$R$1:$Z$2,2,FALSE)+1,FALSE)</f>
        <v>0</v>
      </c>
    </row>
    <row r="66" spans="1:23" x14ac:dyDescent="0.3">
      <c r="A66" s="17" t="s">
        <v>147</v>
      </c>
      <c r="B66" s="15" t="s">
        <v>148</v>
      </c>
      <c r="C66" s="15" t="s">
        <v>22</v>
      </c>
      <c r="D66" s="18" t="s">
        <v>99</v>
      </c>
      <c r="E66" s="17">
        <v>10</v>
      </c>
      <c r="F66" s="17">
        <v>4</v>
      </c>
      <c r="G66" s="19" t="s">
        <v>44</v>
      </c>
      <c r="H66" s="19" t="s">
        <v>44</v>
      </c>
      <c r="I66" s="19" t="s">
        <v>44</v>
      </c>
      <c r="J66" s="17">
        <v>27</v>
      </c>
      <c r="K66" s="17" t="s">
        <v>120</v>
      </c>
      <c r="U66" s="18"/>
      <c r="V66" s="17" t="str">
        <f>IF(K66="Abs","Abs",IF(T66&lt;&gt;"",T66,IF(Q66&lt;&gt;"",CONCATENATE("1/2 ",Q66),IF(N66&lt;&gt;"",CONCATENATE("1/4 "),CONCATENATE("M ",K66)))))</f>
        <v>Abs</v>
      </c>
      <c r="W66" s="17">
        <f>VLOOKUP(V66,[1]base!$Q$3:$Z$27,HLOOKUP(VLOOKUP($D66,[1]Film!$B$3:$V$16,21,FALSE),[1]base!$R$1:$Z$2,2,FALSE)+1,FALSE)</f>
        <v>0</v>
      </c>
    </row>
    <row r="67" spans="1:23" ht="24" customHeight="1" x14ac:dyDescent="0.3">
      <c r="A67" s="17" t="s">
        <v>186</v>
      </c>
      <c r="B67" s="15" t="s">
        <v>187</v>
      </c>
      <c r="C67" s="15" t="s">
        <v>29</v>
      </c>
      <c r="D67" s="18" t="s">
        <v>157</v>
      </c>
      <c r="E67" s="17">
        <v>13</v>
      </c>
      <c r="F67" s="17">
        <v>4</v>
      </c>
      <c r="G67" s="19">
        <v>1</v>
      </c>
      <c r="H67" s="19">
        <v>1</v>
      </c>
      <c r="I67" s="19">
        <v>1</v>
      </c>
      <c r="J67" s="17">
        <v>3</v>
      </c>
      <c r="K67" s="17">
        <v>1</v>
      </c>
      <c r="O67" s="17">
        <v>206</v>
      </c>
      <c r="P67" s="17">
        <v>2.0000000000000018</v>
      </c>
      <c r="Q67" s="17">
        <v>1</v>
      </c>
      <c r="R67" s="16">
        <v>104</v>
      </c>
      <c r="S67" s="17">
        <v>2</v>
      </c>
      <c r="T67" s="17">
        <v>1</v>
      </c>
      <c r="U67" s="18"/>
      <c r="V67" s="17">
        <f>IF(K67="Abs","Abs",IF(T67&lt;&gt;"",T67,IF(Q67&lt;&gt;"",CONCATENATE("1/2 ",Q67),IF(N67&lt;&gt;"",CONCATENATE("1/4 "),CONCATENATE("M ",K67)))))</f>
        <v>1</v>
      </c>
      <c r="W67" s="17">
        <f>VLOOKUP(V67,[1]base!$Q$3:$Z$27,HLOOKUP(VLOOKUP($D67,[1]Film!$B$3:$V$16,21,FALSE),[1]base!$R$1:$Z$2,2,FALSE)+1,FALSE)</f>
        <v>22</v>
      </c>
    </row>
    <row r="68" spans="1:23" x14ac:dyDescent="0.3">
      <c r="A68" s="17" t="s">
        <v>155</v>
      </c>
      <c r="B68" s="15" t="s">
        <v>156</v>
      </c>
      <c r="C68" s="15" t="s">
        <v>18</v>
      </c>
      <c r="D68" s="18" t="s">
        <v>157</v>
      </c>
      <c r="E68" s="16">
        <v>11</v>
      </c>
      <c r="F68" s="16">
        <v>1</v>
      </c>
      <c r="G68" s="19">
        <v>1</v>
      </c>
      <c r="H68" s="19">
        <v>1</v>
      </c>
      <c r="I68" s="19">
        <v>1</v>
      </c>
      <c r="J68" s="16">
        <v>3</v>
      </c>
      <c r="K68" s="16">
        <v>1</v>
      </c>
      <c r="L68" s="16"/>
      <c r="M68" s="16"/>
      <c r="N68" s="16"/>
      <c r="O68" s="16">
        <v>205</v>
      </c>
      <c r="P68" s="16">
        <v>1.0000000000000009</v>
      </c>
      <c r="Q68" s="16">
        <v>1</v>
      </c>
      <c r="R68" s="16">
        <v>104</v>
      </c>
      <c r="S68" s="16">
        <v>1</v>
      </c>
      <c r="T68" s="16">
        <v>2</v>
      </c>
      <c r="U68" s="18"/>
      <c r="V68" s="17">
        <f>IF(K68="Abs","Abs",IF(T68&lt;&gt;"",T68,IF(Q68&lt;&gt;"",CONCATENATE("1/2 ",Q68),IF(N68&lt;&gt;"",CONCATENATE("1/4 "),CONCATENATE("M ",K68)))))</f>
        <v>2</v>
      </c>
      <c r="W68" s="17">
        <f>VLOOKUP(V68,[1]base!$Q$3:$Z$27,HLOOKUP(VLOOKUP($D68,[1]Film!$B$3:$V$16,21,FALSE),[1]base!$R$1:$Z$2,2,FALSE)+1,FALSE)</f>
        <v>18</v>
      </c>
    </row>
    <row r="69" spans="1:23" x14ac:dyDescent="0.3">
      <c r="A69" s="17" t="s">
        <v>188</v>
      </c>
      <c r="B69" s="15" t="s">
        <v>189</v>
      </c>
      <c r="C69" s="15" t="s">
        <v>18</v>
      </c>
      <c r="D69" s="18" t="s">
        <v>157</v>
      </c>
      <c r="E69" s="16">
        <v>13</v>
      </c>
      <c r="F69" s="16">
        <v>5</v>
      </c>
      <c r="G69" s="19">
        <v>6</v>
      </c>
      <c r="H69" s="19">
        <v>2</v>
      </c>
      <c r="I69" s="19">
        <v>2</v>
      </c>
      <c r="J69" s="17">
        <v>10</v>
      </c>
      <c r="K69" s="17">
        <v>3</v>
      </c>
      <c r="O69" s="17">
        <v>206</v>
      </c>
      <c r="P69" s="17">
        <v>6.0000000000000009</v>
      </c>
      <c r="Q69" s="17">
        <v>3</v>
      </c>
      <c r="R69" s="16">
        <v>104</v>
      </c>
      <c r="S69" s="17">
        <v>6</v>
      </c>
      <c r="T69" s="17">
        <v>3</v>
      </c>
      <c r="U69" s="18"/>
      <c r="V69" s="17">
        <f>IF(K69="Abs","Abs",IF(T69&lt;&gt;"",T69,IF(Q69&lt;&gt;"",CONCATENATE("1/2 ",Q69),IF(N69&lt;&gt;"",CONCATENATE("1/4 "),CONCATENATE("M ",K69)))))</f>
        <v>3</v>
      </c>
      <c r="W69" s="17">
        <f>VLOOKUP(V69,[1]base!$Q$3:$Z$27,HLOOKUP(VLOOKUP($D69,[1]Film!$B$3:$V$16,21,FALSE),[1]base!$R$1:$Z$2,2,FALSE)+1,FALSE)</f>
        <v>15</v>
      </c>
    </row>
    <row r="70" spans="1:23" x14ac:dyDescent="0.3">
      <c r="A70" s="17" t="s">
        <v>190</v>
      </c>
      <c r="B70" s="15" t="s">
        <v>191</v>
      </c>
      <c r="C70" s="15" t="s">
        <v>22</v>
      </c>
      <c r="D70" s="18" t="s">
        <v>157</v>
      </c>
      <c r="E70" s="17">
        <v>13</v>
      </c>
      <c r="F70" s="17">
        <v>6</v>
      </c>
      <c r="G70" s="19">
        <v>2</v>
      </c>
      <c r="H70" s="19">
        <v>3</v>
      </c>
      <c r="I70" s="19">
        <v>3</v>
      </c>
      <c r="J70" s="17">
        <v>8</v>
      </c>
      <c r="K70" s="17">
        <v>2</v>
      </c>
      <c r="O70" s="17">
        <v>205</v>
      </c>
      <c r="P70" s="17">
        <v>3.9999999999999991</v>
      </c>
      <c r="Q70" s="17">
        <v>2</v>
      </c>
      <c r="R70" s="16">
        <v>104</v>
      </c>
      <c r="S70" s="17">
        <v>3</v>
      </c>
      <c r="T70" s="17">
        <v>4</v>
      </c>
      <c r="U70" s="18"/>
      <c r="V70" s="17">
        <f>IF(K70="Abs","Abs",IF(T70&lt;&gt;"",T70,IF(Q70&lt;&gt;"",CONCATENATE("1/2 ",Q70),IF(N70&lt;&gt;"",CONCATENATE("1/4 "),CONCATENATE("M ",K70)))))</f>
        <v>4</v>
      </c>
      <c r="W70" s="17">
        <f>VLOOKUP(V70,[1]base!$Q$3:$Z$27,HLOOKUP(VLOOKUP($D70,[1]Film!$B$3:$V$16,21,FALSE),[1]base!$R$1:$Z$2,2,FALSE)+1,FALSE)</f>
        <v>13</v>
      </c>
    </row>
    <row r="71" spans="1:23" x14ac:dyDescent="0.3">
      <c r="A71" s="17" t="s">
        <v>192</v>
      </c>
      <c r="B71" s="15" t="s">
        <v>193</v>
      </c>
      <c r="C71" s="15" t="s">
        <v>18</v>
      </c>
      <c r="D71" s="18" t="s">
        <v>157</v>
      </c>
      <c r="E71" s="16">
        <v>14</v>
      </c>
      <c r="F71" s="16">
        <v>1</v>
      </c>
      <c r="G71" s="19">
        <v>1</v>
      </c>
      <c r="H71" s="19">
        <v>1</v>
      </c>
      <c r="I71" s="19">
        <v>1</v>
      </c>
      <c r="J71" s="16">
        <v>3</v>
      </c>
      <c r="K71" s="16">
        <v>1</v>
      </c>
      <c r="L71" s="16"/>
      <c r="M71" s="16"/>
      <c r="N71" s="16"/>
      <c r="O71" s="16">
        <v>205</v>
      </c>
      <c r="P71" s="16">
        <v>1.9999999999999996</v>
      </c>
      <c r="Q71" s="16">
        <v>3</v>
      </c>
      <c r="R71" s="16">
        <v>104</v>
      </c>
      <c r="S71" s="16">
        <v>5</v>
      </c>
      <c r="T71" s="16">
        <v>5</v>
      </c>
      <c r="U71" s="18"/>
      <c r="V71" s="17">
        <f>IF(K71="Abs","Abs",IF(T71&lt;&gt;"",T71,IF(Q71&lt;&gt;"",CONCATENATE("1/2 ",Q71),IF(N71&lt;&gt;"",CONCATENATE("1/4 "),CONCATENATE("M ",K71)))))</f>
        <v>5</v>
      </c>
      <c r="W71" s="17">
        <f>VLOOKUP(V71,[1]base!$Q$3:$Z$27,HLOOKUP(VLOOKUP($D71,[1]Film!$B$3:$V$16,21,FALSE),[1]base!$R$1:$Z$2,2,FALSE)+1,FALSE)</f>
        <v>12</v>
      </c>
    </row>
    <row r="72" spans="1:23" x14ac:dyDescent="0.3">
      <c r="A72" s="17" t="s">
        <v>178</v>
      </c>
      <c r="B72" s="15" t="s">
        <v>179</v>
      </c>
      <c r="C72" s="15" t="s">
        <v>22</v>
      </c>
      <c r="D72" s="18" t="s">
        <v>157</v>
      </c>
      <c r="E72" s="17">
        <v>12</v>
      </c>
      <c r="F72" s="17">
        <v>6</v>
      </c>
      <c r="G72" s="19">
        <v>1</v>
      </c>
      <c r="H72" s="19">
        <v>1</v>
      </c>
      <c r="I72" s="19">
        <v>1</v>
      </c>
      <c r="J72" s="17">
        <v>3</v>
      </c>
      <c r="K72" s="17">
        <v>1</v>
      </c>
      <c r="O72" s="17">
        <v>206</v>
      </c>
      <c r="P72" s="17">
        <v>1.0000000000000009</v>
      </c>
      <c r="Q72" s="17">
        <v>2</v>
      </c>
      <c r="R72" s="16">
        <v>104</v>
      </c>
      <c r="S72" s="17">
        <v>4</v>
      </c>
      <c r="T72" s="17">
        <v>6</v>
      </c>
      <c r="U72" s="18"/>
      <c r="V72" s="17">
        <f>IF(K72="Abs","Abs",IF(T72&lt;&gt;"",T72,IF(Q72&lt;&gt;"",CONCATENATE("1/2 ",Q72),IF(N72&lt;&gt;"",CONCATENATE("1/4 "),CONCATENATE("M ",K72)))))</f>
        <v>6</v>
      </c>
      <c r="W72" s="17">
        <f>VLOOKUP(V72,[1]base!$Q$3:$Z$27,HLOOKUP(VLOOKUP($D72,[1]Film!$B$3:$V$16,21,FALSE),[1]base!$R$1:$Z$2,2,FALSE)+1,FALSE)</f>
        <v>11</v>
      </c>
    </row>
    <row r="73" spans="1:23" x14ac:dyDescent="0.3">
      <c r="A73" s="17" t="s">
        <v>168</v>
      </c>
      <c r="B73" s="15" t="s">
        <v>169</v>
      </c>
      <c r="C73" s="15" t="s">
        <v>40</v>
      </c>
      <c r="D73" s="18" t="s">
        <v>157</v>
      </c>
      <c r="E73" s="17">
        <v>12</v>
      </c>
      <c r="F73" s="17">
        <v>1</v>
      </c>
      <c r="G73" s="19">
        <v>2</v>
      </c>
      <c r="H73" s="19">
        <v>6</v>
      </c>
      <c r="I73" s="19">
        <v>3</v>
      </c>
      <c r="J73" s="17">
        <v>11</v>
      </c>
      <c r="K73" s="17">
        <v>3</v>
      </c>
      <c r="O73" s="17">
        <v>206</v>
      </c>
      <c r="P73" s="17">
        <v>5</v>
      </c>
      <c r="Q73" s="17">
        <v>4</v>
      </c>
      <c r="R73" s="16">
        <v>104</v>
      </c>
      <c r="S73" s="17">
        <v>8</v>
      </c>
      <c r="T73" s="17">
        <v>7</v>
      </c>
      <c r="U73" s="18"/>
      <c r="V73" s="17">
        <f>IF(K73="Abs","Abs",IF(T73&lt;&gt;"",T73,IF(Q73&lt;&gt;"",CONCATENATE("1/2 ",Q73),IF(N73&lt;&gt;"",CONCATENATE("1/4 "),CONCATENATE("M ",K73)))))</f>
        <v>7</v>
      </c>
      <c r="W73" s="17">
        <f>VLOOKUP(V73,[1]base!$Q$3:$Z$27,HLOOKUP(VLOOKUP($D73,[1]Film!$B$3:$V$16,21,FALSE),[1]base!$R$1:$Z$2,2,FALSE)+1,FALSE)</f>
        <v>10</v>
      </c>
    </row>
    <row r="74" spans="1:23" x14ac:dyDescent="0.3">
      <c r="A74" s="17" t="s">
        <v>180</v>
      </c>
      <c r="B74" s="15" t="s">
        <v>181</v>
      </c>
      <c r="C74" s="15" t="s">
        <v>18</v>
      </c>
      <c r="D74" s="18" t="s">
        <v>157</v>
      </c>
      <c r="E74" s="16">
        <v>13</v>
      </c>
      <c r="F74" s="16">
        <v>1</v>
      </c>
      <c r="G74" s="19">
        <v>3</v>
      </c>
      <c r="H74" s="19">
        <v>4</v>
      </c>
      <c r="I74" s="19">
        <v>4</v>
      </c>
      <c r="J74" s="17">
        <v>11</v>
      </c>
      <c r="K74" s="17">
        <v>4</v>
      </c>
      <c r="O74" s="17">
        <v>205</v>
      </c>
      <c r="P74" s="17">
        <v>8</v>
      </c>
      <c r="Q74" s="17">
        <v>4</v>
      </c>
      <c r="R74" s="16">
        <v>104</v>
      </c>
      <c r="S74" s="17">
        <v>7</v>
      </c>
      <c r="T74" s="17">
        <v>8</v>
      </c>
      <c r="U74" s="18"/>
      <c r="V74" s="17">
        <f>IF(K74="Abs","Abs",IF(T74&lt;&gt;"",T74,IF(Q74&lt;&gt;"",CONCATENATE("1/2 ",Q74),IF(N74&lt;&gt;"",CONCATENATE("1/4 "),CONCATENATE("M ",K74)))))</f>
        <v>8</v>
      </c>
      <c r="W74" s="17">
        <f>VLOOKUP(V74,[1]base!$Q$3:$Z$27,HLOOKUP(VLOOKUP($D74,[1]Film!$B$3:$V$16,21,FALSE),[1]base!$R$1:$Z$2,2,FALSE)+1,FALSE)</f>
        <v>9</v>
      </c>
    </row>
    <row r="75" spans="1:23" x14ac:dyDescent="0.3">
      <c r="A75" s="17" t="s">
        <v>164</v>
      </c>
      <c r="B75" s="15" t="s">
        <v>165</v>
      </c>
      <c r="C75" s="15" t="s">
        <v>22</v>
      </c>
      <c r="D75" s="18" t="s">
        <v>157</v>
      </c>
      <c r="E75" s="17">
        <v>11</v>
      </c>
      <c r="F75" s="17">
        <v>5</v>
      </c>
      <c r="G75" s="19">
        <v>2</v>
      </c>
      <c r="H75" s="19">
        <v>3</v>
      </c>
      <c r="I75" s="19">
        <v>3</v>
      </c>
      <c r="J75" s="17">
        <v>8</v>
      </c>
      <c r="K75" s="17">
        <v>3</v>
      </c>
      <c r="O75" s="17">
        <v>205</v>
      </c>
      <c r="P75" s="17">
        <v>5</v>
      </c>
      <c r="Q75" s="17">
        <v>5</v>
      </c>
      <c r="U75" s="18"/>
      <c r="V75" s="17" t="str">
        <f>IF(K75="Abs","Abs",IF(T75&lt;&gt;"",T75,IF(Q75&lt;&gt;"",CONCATENATE("1/2 ",Q75),IF(N75&lt;&gt;"",CONCATENATE("1/4 "),CONCATENATE("M ",K75)))))</f>
        <v>1/2 5</v>
      </c>
      <c r="W75" s="17">
        <f>VLOOKUP(V75,[1]base!$Q$3:$Z$27,HLOOKUP(VLOOKUP($D75,[1]Film!$B$3:$V$16,21,FALSE),[1]base!$R$1:$Z$2,2,FALSE)+1,FALSE)</f>
        <v>8</v>
      </c>
    </row>
    <row r="76" spans="1:23" x14ac:dyDescent="0.3">
      <c r="A76" s="17" t="s">
        <v>202</v>
      </c>
      <c r="B76" s="15" t="s">
        <v>203</v>
      </c>
      <c r="C76" s="15" t="s">
        <v>40</v>
      </c>
      <c r="D76" s="18" t="s">
        <v>157</v>
      </c>
      <c r="E76" s="17">
        <v>14</v>
      </c>
      <c r="F76" s="17">
        <v>6</v>
      </c>
      <c r="G76" s="19">
        <v>4</v>
      </c>
      <c r="H76" s="19">
        <v>5</v>
      </c>
      <c r="I76" s="19">
        <v>4</v>
      </c>
      <c r="J76" s="17">
        <v>13</v>
      </c>
      <c r="K76" s="17">
        <v>4</v>
      </c>
      <c r="O76" s="17">
        <v>206</v>
      </c>
      <c r="P76" s="17">
        <v>7.9999999999999982</v>
      </c>
      <c r="Q76" s="17">
        <v>5</v>
      </c>
      <c r="U76" s="18"/>
      <c r="V76" s="17" t="str">
        <f>IF(K76="Abs","Abs",IF(T76&lt;&gt;"",T76,IF(Q76&lt;&gt;"",CONCATENATE("1/2 ",Q76),IF(N76&lt;&gt;"",CONCATENATE("1/4 "),CONCATENATE("M ",K76)))))</f>
        <v>1/2 5</v>
      </c>
      <c r="W76" s="17">
        <f>VLOOKUP(V76,[1]base!$Q$3:$Z$27,HLOOKUP(VLOOKUP($D76,[1]Film!$B$3:$V$16,21,FALSE),[1]base!$R$1:$Z$2,2,FALSE)+1,FALSE)</f>
        <v>8</v>
      </c>
    </row>
    <row r="77" spans="1:23" x14ac:dyDescent="0.3">
      <c r="A77" s="17" t="s">
        <v>166</v>
      </c>
      <c r="B77" s="15" t="s">
        <v>167</v>
      </c>
      <c r="C77" s="15" t="s">
        <v>29</v>
      </c>
      <c r="D77" s="18" t="s">
        <v>157</v>
      </c>
      <c r="E77" s="17">
        <v>11</v>
      </c>
      <c r="F77" s="17">
        <v>6</v>
      </c>
      <c r="G77" s="19">
        <v>3</v>
      </c>
      <c r="H77" s="19">
        <v>2</v>
      </c>
      <c r="I77" s="19">
        <v>2</v>
      </c>
      <c r="J77" s="17">
        <v>7</v>
      </c>
      <c r="K77" s="17">
        <v>2</v>
      </c>
      <c r="O77" s="17">
        <v>206</v>
      </c>
      <c r="P77" s="17">
        <v>2.9999999999999982</v>
      </c>
      <c r="Q77" s="17">
        <v>6</v>
      </c>
      <c r="U77" s="18"/>
      <c r="V77" s="17" t="str">
        <f>IF(K77="Abs","Abs",IF(T77&lt;&gt;"",T77,IF(Q77&lt;&gt;"",CONCATENATE("1/2 ",Q77),IF(N77&lt;&gt;"",CONCATENATE("1/4 "),CONCATENATE("M ",K77)))))</f>
        <v>1/2 6</v>
      </c>
      <c r="W77" s="17">
        <f>VLOOKUP(V77,[1]base!$Q$3:$Z$27,HLOOKUP(VLOOKUP($D77,[1]Film!$B$3:$V$16,21,FALSE),[1]base!$R$1:$Z$2,2,FALSE)+1,FALSE)</f>
        <v>7</v>
      </c>
    </row>
    <row r="78" spans="1:23" x14ac:dyDescent="0.3">
      <c r="A78" s="17" t="s">
        <v>170</v>
      </c>
      <c r="B78" s="15" t="s">
        <v>171</v>
      </c>
      <c r="C78" s="15" t="s">
        <v>40</v>
      </c>
      <c r="D78" s="18" t="s">
        <v>157</v>
      </c>
      <c r="E78" s="17">
        <v>12</v>
      </c>
      <c r="F78" s="17">
        <v>2</v>
      </c>
      <c r="G78" s="19">
        <v>4</v>
      </c>
      <c r="H78" s="19">
        <v>3</v>
      </c>
      <c r="I78" s="19">
        <v>4</v>
      </c>
      <c r="J78" s="16">
        <v>11</v>
      </c>
      <c r="K78" s="16">
        <v>4</v>
      </c>
      <c r="L78" s="16"/>
      <c r="M78" s="16"/>
      <c r="N78" s="16"/>
      <c r="O78" s="16">
        <v>205</v>
      </c>
      <c r="P78" s="16">
        <v>7</v>
      </c>
      <c r="Q78" s="16">
        <v>6</v>
      </c>
      <c r="R78" s="16"/>
      <c r="S78" s="16"/>
      <c r="T78" s="16"/>
      <c r="U78" s="18"/>
      <c r="V78" s="17" t="str">
        <f>IF(K78="Abs","Abs",IF(T78&lt;&gt;"",T78,IF(Q78&lt;&gt;"",CONCATENATE("1/2 ",Q78),IF(N78&lt;&gt;"",CONCATENATE("1/4 "),CONCATENATE("M ",K78)))))</f>
        <v>1/2 6</v>
      </c>
      <c r="W78" s="17">
        <f>VLOOKUP(V78,[1]base!$Q$3:$Z$27,HLOOKUP(VLOOKUP($D78,[1]Film!$B$3:$V$16,21,FALSE),[1]base!$R$1:$Z$2,2,FALSE)+1,FALSE)</f>
        <v>7</v>
      </c>
    </row>
    <row r="79" spans="1:23" x14ac:dyDescent="0.3">
      <c r="A79" s="17" t="s">
        <v>172</v>
      </c>
      <c r="B79" s="15" t="s">
        <v>173</v>
      </c>
      <c r="C79" s="15" t="s">
        <v>29</v>
      </c>
      <c r="D79" s="18" t="s">
        <v>157</v>
      </c>
      <c r="E79" s="17">
        <v>12</v>
      </c>
      <c r="F79" s="17">
        <v>3</v>
      </c>
      <c r="G79" s="19">
        <v>3</v>
      </c>
      <c r="H79" s="19">
        <v>5</v>
      </c>
      <c r="I79" s="19">
        <v>2</v>
      </c>
      <c r="J79" s="17">
        <v>10</v>
      </c>
      <c r="K79" s="17">
        <v>2</v>
      </c>
      <c r="O79" s="17">
        <v>205</v>
      </c>
      <c r="P79" s="17">
        <v>3.0000000000000004</v>
      </c>
      <c r="Q79" s="17">
        <v>7</v>
      </c>
      <c r="U79" s="18"/>
      <c r="V79" s="17" t="str">
        <f>IF(K79="Abs","Abs",IF(T79&lt;&gt;"",T79,IF(Q79&lt;&gt;"",CONCATENATE("1/2 ",Q79),IF(N79&lt;&gt;"",CONCATENATE("1/4 "),CONCATENATE("M ",K79)))))</f>
        <v>1/2 7</v>
      </c>
      <c r="W79" s="17">
        <f>VLOOKUP(V79,[1]base!$Q$3:$Z$27,HLOOKUP(VLOOKUP($D79,[1]Film!$B$3:$V$16,21,FALSE),[1]base!$R$1:$Z$2,2,FALSE)+1,FALSE)</f>
        <v>6</v>
      </c>
    </row>
    <row r="80" spans="1:23" x14ac:dyDescent="0.3">
      <c r="A80" s="17" t="s">
        <v>194</v>
      </c>
      <c r="B80" s="15" t="s">
        <v>195</v>
      </c>
      <c r="C80" s="15" t="s">
        <v>18</v>
      </c>
      <c r="D80" s="18" t="s">
        <v>157</v>
      </c>
      <c r="E80" s="17">
        <v>14</v>
      </c>
      <c r="F80" s="17">
        <v>2</v>
      </c>
      <c r="G80" s="19">
        <v>2</v>
      </c>
      <c r="H80" s="19">
        <v>2</v>
      </c>
      <c r="I80" s="19">
        <v>2</v>
      </c>
      <c r="J80" s="16">
        <v>6</v>
      </c>
      <c r="K80" s="16">
        <v>2</v>
      </c>
      <c r="L80" s="16"/>
      <c r="M80" s="16"/>
      <c r="N80" s="16"/>
      <c r="O80" s="16">
        <v>206</v>
      </c>
      <c r="P80" s="16">
        <v>3.9999999999999991</v>
      </c>
      <c r="Q80" s="16">
        <v>7</v>
      </c>
      <c r="R80" s="16"/>
      <c r="S80" s="16"/>
      <c r="T80" s="16"/>
      <c r="U80" s="18"/>
      <c r="V80" s="17" t="str">
        <f>IF(K80="Abs","Abs",IF(T80&lt;&gt;"",T80,IF(Q80&lt;&gt;"",CONCATENATE("1/2 ",Q80),IF(N80&lt;&gt;"",CONCATENATE("1/4 "),CONCATENATE("M ",K80)))))</f>
        <v>1/2 7</v>
      </c>
      <c r="W80" s="17">
        <f>VLOOKUP(V80,[1]base!$Q$3:$Z$27,HLOOKUP(VLOOKUP($D80,[1]Film!$B$3:$V$16,21,FALSE),[1]base!$R$1:$Z$2,2,FALSE)+1,FALSE)</f>
        <v>6</v>
      </c>
    </row>
    <row r="81" spans="1:23" x14ac:dyDescent="0.3">
      <c r="A81" s="17" t="s">
        <v>162</v>
      </c>
      <c r="B81" s="15" t="s">
        <v>163</v>
      </c>
      <c r="C81" s="15" t="s">
        <v>40</v>
      </c>
      <c r="D81" s="18" t="s">
        <v>157</v>
      </c>
      <c r="E81" s="17">
        <v>11</v>
      </c>
      <c r="F81" s="17">
        <v>4</v>
      </c>
      <c r="G81" s="19">
        <v>5</v>
      </c>
      <c r="H81" s="19">
        <v>4</v>
      </c>
      <c r="I81" s="19">
        <v>4</v>
      </c>
      <c r="J81" s="16">
        <v>13</v>
      </c>
      <c r="K81" s="16">
        <v>4</v>
      </c>
      <c r="L81" s="16"/>
      <c r="M81" s="16"/>
      <c r="N81" s="16"/>
      <c r="O81" s="16">
        <v>206</v>
      </c>
      <c r="P81" s="16">
        <v>7.0000000000000018</v>
      </c>
      <c r="Q81" s="16">
        <v>8</v>
      </c>
      <c r="R81" s="16"/>
      <c r="S81" s="16"/>
      <c r="T81" s="16"/>
      <c r="U81" s="18"/>
      <c r="V81" s="17" t="str">
        <f>IF(K81="Abs","Abs",IF(T81&lt;&gt;"",T81,IF(Q81&lt;&gt;"",CONCATENATE("1/2 ",Q81),IF(N81&lt;&gt;"",CONCATENATE("1/4 "),CONCATENATE("M ",K81)))))</f>
        <v>1/2 8</v>
      </c>
      <c r="W81" s="17">
        <f>VLOOKUP(V81,[1]base!$Q$3:$Z$27,HLOOKUP(VLOOKUP($D81,[1]Film!$B$3:$V$16,21,FALSE),[1]base!$R$1:$Z$2,2,FALSE)+1,FALSE)</f>
        <v>5</v>
      </c>
    </row>
    <row r="82" spans="1:23" x14ac:dyDescent="0.3">
      <c r="A82" s="17" t="s">
        <v>198</v>
      </c>
      <c r="B82" s="15" t="s">
        <v>199</v>
      </c>
      <c r="C82" s="15" t="s">
        <v>29</v>
      </c>
      <c r="D82" s="18" t="s">
        <v>157</v>
      </c>
      <c r="E82" s="17">
        <v>14</v>
      </c>
      <c r="F82" s="17">
        <v>4</v>
      </c>
      <c r="G82" s="19">
        <v>3</v>
      </c>
      <c r="H82" s="19">
        <v>3</v>
      </c>
      <c r="I82" s="19">
        <v>5</v>
      </c>
      <c r="J82" s="17">
        <v>11</v>
      </c>
      <c r="K82" s="17">
        <v>3</v>
      </c>
      <c r="O82" s="17">
        <v>205</v>
      </c>
      <c r="P82" s="17">
        <v>6.0000000000000009</v>
      </c>
      <c r="Q82" s="17">
        <v>8</v>
      </c>
      <c r="U82" s="18"/>
      <c r="V82" s="17" t="str">
        <f>IF(K82="Abs","Abs",IF(T82&lt;&gt;"",T82,IF(Q82&lt;&gt;"",CONCATENATE("1/2 ",Q82),IF(N82&lt;&gt;"",CONCATENATE("1/4 "),CONCATENATE("M ",K82)))))</f>
        <v>1/2 8</v>
      </c>
      <c r="W82" s="17">
        <f>VLOOKUP(V82,[1]base!$Q$3:$Z$27,HLOOKUP(VLOOKUP($D82,[1]Film!$B$3:$V$16,21,FALSE),[1]base!$R$1:$Z$2,2,FALSE)+1,FALSE)</f>
        <v>5</v>
      </c>
    </row>
    <row r="83" spans="1:23" x14ac:dyDescent="0.3">
      <c r="A83" s="17" t="s">
        <v>158</v>
      </c>
      <c r="B83" s="15" t="s">
        <v>159</v>
      </c>
      <c r="C83" s="15" t="s">
        <v>18</v>
      </c>
      <c r="D83" s="18" t="s">
        <v>157</v>
      </c>
      <c r="E83" s="16">
        <v>11</v>
      </c>
      <c r="F83" s="16">
        <v>2</v>
      </c>
      <c r="G83" s="19">
        <v>4</v>
      </c>
      <c r="H83" s="19">
        <v>5</v>
      </c>
      <c r="I83" s="19">
        <v>6</v>
      </c>
      <c r="J83" s="17">
        <v>15</v>
      </c>
      <c r="K83" s="17">
        <v>5</v>
      </c>
      <c r="U83" s="18"/>
      <c r="V83" s="17" t="str">
        <f>IF(K83="Abs","Abs",IF(T83&lt;&gt;"",T83,IF(Q83&lt;&gt;"",CONCATENATE("1/2 ",Q83),IF(N83&lt;&gt;"",CONCATENATE("1/4 "),CONCATENATE("M ",K83)))))</f>
        <v>M 5</v>
      </c>
      <c r="W83" s="17">
        <f>VLOOKUP(V83,[1]base!$Q$3:$Z$27,HLOOKUP(VLOOKUP($D83,[1]Film!$B$3:$V$16,21,FALSE),[1]base!$R$1:$Z$2,2,FALSE)+1,FALSE)</f>
        <v>4</v>
      </c>
    </row>
    <row r="84" spans="1:23" x14ac:dyDescent="0.3">
      <c r="A84" s="17" t="s">
        <v>174</v>
      </c>
      <c r="B84" s="15" t="s">
        <v>175</v>
      </c>
      <c r="C84" s="15" t="s">
        <v>18</v>
      </c>
      <c r="D84" s="18" t="s">
        <v>157</v>
      </c>
      <c r="E84" s="17">
        <v>12</v>
      </c>
      <c r="F84" s="17">
        <v>4</v>
      </c>
      <c r="G84" s="19">
        <v>5</v>
      </c>
      <c r="H84" s="19">
        <v>2</v>
      </c>
      <c r="I84" s="19">
        <v>5</v>
      </c>
      <c r="J84" s="17">
        <v>12</v>
      </c>
      <c r="K84" s="17">
        <v>5</v>
      </c>
      <c r="U84" s="18"/>
      <c r="V84" s="17" t="str">
        <f>IF(K84="Abs","Abs",IF(T84&lt;&gt;"",T84,IF(Q84&lt;&gt;"",CONCATENATE("1/2 ",Q84),IF(N84&lt;&gt;"",CONCATENATE("1/4 "),CONCATENATE("M ",K84)))))</f>
        <v>M 5</v>
      </c>
      <c r="W84" s="17">
        <f>VLOOKUP(V84,[1]base!$Q$3:$Z$27,HLOOKUP(VLOOKUP($D84,[1]Film!$B$3:$V$16,21,FALSE),[1]base!$R$1:$Z$2,2,FALSE)+1,FALSE)</f>
        <v>4</v>
      </c>
    </row>
    <row r="85" spans="1:23" x14ac:dyDescent="0.3">
      <c r="A85" s="17" t="s">
        <v>182</v>
      </c>
      <c r="B85" s="15" t="s">
        <v>183</v>
      </c>
      <c r="C85" s="15" t="s">
        <v>22</v>
      </c>
      <c r="D85" s="18" t="s">
        <v>157</v>
      </c>
      <c r="E85" s="17">
        <v>13</v>
      </c>
      <c r="F85" s="17">
        <v>2</v>
      </c>
      <c r="G85" s="19">
        <v>5</v>
      </c>
      <c r="H85" s="19">
        <v>5</v>
      </c>
      <c r="I85" s="19">
        <v>5</v>
      </c>
      <c r="J85" s="17">
        <v>15</v>
      </c>
      <c r="K85" s="17">
        <v>5</v>
      </c>
      <c r="U85" s="18"/>
      <c r="V85" s="17" t="str">
        <f>IF(K85="Abs","Abs",IF(T85&lt;&gt;"",T85,IF(Q85&lt;&gt;"",CONCATENATE("1/2 ",Q85),IF(N85&lt;&gt;"",CONCATENATE("1/4 "),CONCATENATE("M ",K85)))))</f>
        <v>M 5</v>
      </c>
      <c r="W85" s="17">
        <f>VLOOKUP(V85,[1]base!$Q$3:$Z$27,HLOOKUP(VLOOKUP($D85,[1]Film!$B$3:$V$16,21,FALSE),[1]base!$R$1:$Z$2,2,FALSE)+1,FALSE)</f>
        <v>4</v>
      </c>
    </row>
    <row r="86" spans="1:23" x14ac:dyDescent="0.3">
      <c r="A86" s="17" t="s">
        <v>200</v>
      </c>
      <c r="B86" s="15" t="s">
        <v>201</v>
      </c>
      <c r="C86" s="15" t="s">
        <v>18</v>
      </c>
      <c r="D86" s="18" t="s">
        <v>157</v>
      </c>
      <c r="E86" s="16">
        <v>14</v>
      </c>
      <c r="F86" s="16">
        <v>5</v>
      </c>
      <c r="G86" s="19">
        <v>6</v>
      </c>
      <c r="H86" s="19">
        <v>6</v>
      </c>
      <c r="I86" s="19">
        <v>3</v>
      </c>
      <c r="J86" s="17">
        <v>15</v>
      </c>
      <c r="K86" s="17">
        <v>5</v>
      </c>
      <c r="U86" s="18"/>
      <c r="V86" s="17" t="str">
        <f>IF(K86="Abs","Abs",IF(T86&lt;&gt;"",T86,IF(Q86&lt;&gt;"",CONCATENATE("1/2 ",Q86),IF(N86&lt;&gt;"",CONCATENATE("1/4 "),CONCATENATE("M ",K86)))))</f>
        <v>M 5</v>
      </c>
      <c r="W86" s="17">
        <f>VLOOKUP(V86,[1]base!$Q$3:$Z$27,HLOOKUP(VLOOKUP($D86,[1]Film!$B$3:$V$16,21,FALSE),[1]base!$R$1:$Z$2,2,FALSE)+1,FALSE)</f>
        <v>4</v>
      </c>
    </row>
    <row r="87" spans="1:23" x14ac:dyDescent="0.3">
      <c r="A87" s="17" t="s">
        <v>160</v>
      </c>
      <c r="B87" s="15" t="s">
        <v>161</v>
      </c>
      <c r="C87" s="15" t="s">
        <v>18</v>
      </c>
      <c r="D87" s="18" t="s">
        <v>157</v>
      </c>
      <c r="E87" s="17">
        <v>11</v>
      </c>
      <c r="F87" s="17">
        <v>3</v>
      </c>
      <c r="G87" s="19">
        <v>6</v>
      </c>
      <c r="H87" s="19">
        <v>6</v>
      </c>
      <c r="I87" s="19">
        <v>5</v>
      </c>
      <c r="J87" s="16">
        <v>17</v>
      </c>
      <c r="K87" s="16">
        <v>6</v>
      </c>
      <c r="L87" s="16"/>
      <c r="M87" s="16"/>
      <c r="N87" s="16"/>
      <c r="O87" s="16"/>
      <c r="P87" s="16"/>
      <c r="Q87" s="16"/>
      <c r="R87" s="16"/>
      <c r="S87" s="16"/>
      <c r="T87" s="16"/>
      <c r="U87" s="18"/>
      <c r="V87" s="17" t="str">
        <f>IF(K87="Abs","Abs",IF(T87&lt;&gt;"",T87,IF(Q87&lt;&gt;"",CONCATENATE("1/2 ",Q87),IF(N87&lt;&gt;"",CONCATENATE("1/4 "),CONCATENATE("M ",K87)))))</f>
        <v>M 6</v>
      </c>
      <c r="W87" s="17">
        <f>VLOOKUP(V87,[1]base!$Q$3:$Z$27,HLOOKUP(VLOOKUP($D87,[1]Film!$B$3:$V$16,21,FALSE),[1]base!$R$1:$Z$2,2,FALSE)+1,FALSE)</f>
        <v>3</v>
      </c>
    </row>
    <row r="88" spans="1:23" x14ac:dyDescent="0.3">
      <c r="A88" s="17" t="s">
        <v>176</v>
      </c>
      <c r="B88" s="15" t="s">
        <v>177</v>
      </c>
      <c r="C88" s="15" t="s">
        <v>22</v>
      </c>
      <c r="D88" s="18" t="s">
        <v>157</v>
      </c>
      <c r="E88" s="17">
        <v>12</v>
      </c>
      <c r="F88" s="17">
        <v>5</v>
      </c>
      <c r="G88" s="19">
        <v>6</v>
      </c>
      <c r="H88" s="19">
        <v>4</v>
      </c>
      <c r="I88" s="19">
        <v>6</v>
      </c>
      <c r="J88" s="16">
        <v>16</v>
      </c>
      <c r="K88" s="16">
        <v>6</v>
      </c>
      <c r="L88" s="16"/>
      <c r="M88" s="16"/>
      <c r="N88" s="16"/>
      <c r="O88" s="16"/>
      <c r="P88" s="16"/>
      <c r="Q88" s="16"/>
      <c r="R88" s="16"/>
      <c r="S88" s="16"/>
      <c r="T88" s="16"/>
      <c r="U88" s="18"/>
      <c r="V88" s="17" t="str">
        <f>IF(K88="Abs","Abs",IF(T88&lt;&gt;"",T88,IF(Q88&lt;&gt;"",CONCATENATE("1/2 ",Q88),IF(N88&lt;&gt;"",CONCATENATE("1/4 "),CONCATENATE("M ",K88)))))</f>
        <v>M 6</v>
      </c>
      <c r="W88" s="17">
        <f>VLOOKUP(V88,[1]base!$Q$3:$Z$27,HLOOKUP(VLOOKUP($D88,[1]Film!$B$3:$V$16,21,FALSE),[1]base!$R$1:$Z$2,2,FALSE)+1,FALSE)</f>
        <v>3</v>
      </c>
    </row>
    <row r="89" spans="1:23" x14ac:dyDescent="0.3">
      <c r="A89" s="17" t="s">
        <v>184</v>
      </c>
      <c r="B89" s="15" t="s">
        <v>185</v>
      </c>
      <c r="C89" s="15" t="s">
        <v>18</v>
      </c>
      <c r="D89" s="18" t="s">
        <v>157</v>
      </c>
      <c r="E89" s="16">
        <v>13</v>
      </c>
      <c r="F89" s="16">
        <v>3</v>
      </c>
      <c r="G89" s="19">
        <v>4</v>
      </c>
      <c r="H89" s="19">
        <v>6</v>
      </c>
      <c r="I89" s="19">
        <v>6</v>
      </c>
      <c r="J89" s="17">
        <v>16</v>
      </c>
      <c r="K89" s="17">
        <v>6</v>
      </c>
      <c r="U89" s="18"/>
      <c r="V89" s="17" t="str">
        <f>IF(K89="Abs","Abs",IF(T89&lt;&gt;"",T89,IF(Q89&lt;&gt;"",CONCATENATE("1/2 ",Q89),IF(N89&lt;&gt;"",CONCATENATE("1/4 "),CONCATENATE("M ",K89)))))</f>
        <v>M 6</v>
      </c>
      <c r="W89" s="17">
        <f>VLOOKUP(V89,[1]base!$Q$3:$Z$27,HLOOKUP(VLOOKUP($D89,[1]Film!$B$3:$V$16,21,FALSE),[1]base!$R$1:$Z$2,2,FALSE)+1,FALSE)</f>
        <v>3</v>
      </c>
    </row>
    <row r="90" spans="1:23" x14ac:dyDescent="0.3">
      <c r="A90" s="17" t="s">
        <v>196</v>
      </c>
      <c r="B90" s="15" t="s">
        <v>197</v>
      </c>
      <c r="C90" s="15" t="s">
        <v>22</v>
      </c>
      <c r="D90" s="18" t="s">
        <v>157</v>
      </c>
      <c r="E90" s="17">
        <v>14</v>
      </c>
      <c r="F90" s="17">
        <v>3</v>
      </c>
      <c r="G90" s="19">
        <v>5</v>
      </c>
      <c r="H90" s="19">
        <v>4</v>
      </c>
      <c r="I90" s="19">
        <v>6</v>
      </c>
      <c r="J90" s="17">
        <v>15</v>
      </c>
      <c r="K90" s="17">
        <v>6</v>
      </c>
      <c r="U90" s="18"/>
      <c r="V90" s="17" t="str">
        <f>IF(K90="Abs","Abs",IF(T90&lt;&gt;"",T90,IF(Q90&lt;&gt;"",CONCATENATE("1/2 ",Q90),IF(N90&lt;&gt;"",CONCATENATE("1/4 "),CONCATENATE("M ",K90)))))</f>
        <v>M 6</v>
      </c>
      <c r="W90" s="17">
        <f>VLOOKUP(V90,[1]base!$Q$3:$Z$27,HLOOKUP(VLOOKUP($D90,[1]Film!$B$3:$V$16,21,FALSE),[1]base!$R$1:$Z$2,2,FALSE)+1,FALSE)</f>
        <v>3</v>
      </c>
    </row>
    <row r="91" spans="1:23" ht="24" customHeight="1" x14ac:dyDescent="0.3">
      <c r="A91" s="17" t="s">
        <v>233</v>
      </c>
      <c r="B91" s="15" t="s">
        <v>234</v>
      </c>
      <c r="C91" s="15" t="s">
        <v>18</v>
      </c>
      <c r="D91" s="18" t="s">
        <v>206</v>
      </c>
      <c r="E91" s="17">
        <v>18</v>
      </c>
      <c r="F91" s="17">
        <v>1</v>
      </c>
      <c r="G91" s="19">
        <v>1</v>
      </c>
      <c r="H91" s="19">
        <v>1</v>
      </c>
      <c r="I91" s="19">
        <v>1</v>
      </c>
      <c r="J91" s="17">
        <v>3</v>
      </c>
      <c r="K91" s="17">
        <v>1</v>
      </c>
      <c r="O91" s="17">
        <v>207</v>
      </c>
      <c r="P91" s="17">
        <v>1.9999999999999996</v>
      </c>
      <c r="Q91" s="17">
        <v>1</v>
      </c>
      <c r="R91" s="17">
        <v>105</v>
      </c>
      <c r="S91" s="17">
        <v>1</v>
      </c>
      <c r="T91" s="17">
        <v>1</v>
      </c>
      <c r="U91" s="18"/>
      <c r="V91" s="17">
        <f>IF(K91="Abs","Abs",IF(T91&lt;&gt;"",T91,IF(Q91&lt;&gt;"",CONCATENATE("1/2 ",Q91),IF(N91&lt;&gt;"",CONCATENATE("1/4 "),CONCATENATE("M ",K91)))))</f>
        <v>1</v>
      </c>
      <c r="W91" s="17">
        <f>VLOOKUP(V91,[1]base!$Q$3:$Z$27,HLOOKUP(VLOOKUP($D91,[1]Film!$B$3:$V$16,21,FALSE),[1]base!$R$1:$Z$2,2,FALSE)+1,FALSE)</f>
        <v>22</v>
      </c>
    </row>
    <row r="92" spans="1:23" x14ac:dyDescent="0.3">
      <c r="A92" s="17" t="s">
        <v>204</v>
      </c>
      <c r="B92" s="15" t="s">
        <v>205</v>
      </c>
      <c r="C92" s="15" t="s">
        <v>22</v>
      </c>
      <c r="D92" s="18" t="s">
        <v>206</v>
      </c>
      <c r="E92" s="17">
        <v>15</v>
      </c>
      <c r="F92" s="17">
        <v>1</v>
      </c>
      <c r="G92" s="19">
        <v>3</v>
      </c>
      <c r="H92" s="19">
        <v>1</v>
      </c>
      <c r="I92" s="19">
        <v>1</v>
      </c>
      <c r="J92" s="17">
        <v>5</v>
      </c>
      <c r="K92" s="17">
        <v>1</v>
      </c>
      <c r="O92" s="17">
        <v>207</v>
      </c>
      <c r="P92" s="17">
        <v>1.0000000000000009</v>
      </c>
      <c r="Q92" s="17">
        <v>2</v>
      </c>
      <c r="R92" s="17">
        <v>105</v>
      </c>
      <c r="S92" s="17">
        <v>3</v>
      </c>
      <c r="T92" s="17">
        <v>2</v>
      </c>
      <c r="U92" s="18"/>
      <c r="V92" s="17">
        <f>IF(K92="Abs","Abs",IF(T92&lt;&gt;"",T92,IF(Q92&lt;&gt;"",CONCATENATE("1/2 ",Q92),IF(N92&lt;&gt;"",CONCATENATE("1/4 "),CONCATENATE("M ",K92)))))</f>
        <v>2</v>
      </c>
      <c r="W92" s="17">
        <f>VLOOKUP(V92,[1]base!$Q$3:$Z$27,HLOOKUP(VLOOKUP($D92,[1]Film!$B$3:$V$16,21,FALSE),[1]base!$R$1:$Z$2,2,FALSE)+1,FALSE)</f>
        <v>18</v>
      </c>
    </row>
    <row r="93" spans="1:23" x14ac:dyDescent="0.3">
      <c r="A93" s="17" t="s">
        <v>209</v>
      </c>
      <c r="B93" s="15" t="s">
        <v>210</v>
      </c>
      <c r="C93" s="15" t="s">
        <v>18</v>
      </c>
      <c r="D93" s="18" t="s">
        <v>206</v>
      </c>
      <c r="E93" s="16">
        <v>15</v>
      </c>
      <c r="F93" s="16">
        <v>3</v>
      </c>
      <c r="G93" s="19">
        <v>1</v>
      </c>
      <c r="H93" s="19">
        <v>2</v>
      </c>
      <c r="I93" s="19">
        <v>3</v>
      </c>
      <c r="J93" s="17">
        <v>6</v>
      </c>
      <c r="K93" s="17">
        <v>2</v>
      </c>
      <c r="O93" s="17">
        <v>208</v>
      </c>
      <c r="P93" s="17">
        <v>2.9999999999999982</v>
      </c>
      <c r="Q93" s="17">
        <v>1</v>
      </c>
      <c r="R93" s="17">
        <v>105</v>
      </c>
      <c r="S93" s="17">
        <v>2</v>
      </c>
      <c r="T93" s="17">
        <v>3</v>
      </c>
      <c r="U93" s="18"/>
      <c r="V93" s="17">
        <f>IF(K93="Abs","Abs",IF(T93&lt;&gt;"",T93,IF(Q93&lt;&gt;"",CONCATENATE("1/2 ",Q93),IF(N93&lt;&gt;"",CONCATENATE("1/4 "),CONCATENATE("M ",K93)))))</f>
        <v>3</v>
      </c>
      <c r="W93" s="17">
        <f>VLOOKUP(V93,[1]base!$Q$3:$Z$27,HLOOKUP(VLOOKUP($D93,[1]Film!$B$3:$V$16,21,FALSE),[1]base!$R$1:$Z$2,2,FALSE)+1,FALSE)</f>
        <v>15</v>
      </c>
    </row>
    <row r="94" spans="1:23" x14ac:dyDescent="0.3">
      <c r="A94" s="17" t="s">
        <v>207</v>
      </c>
      <c r="B94" s="15" t="s">
        <v>208</v>
      </c>
      <c r="C94" s="15" t="s">
        <v>29</v>
      </c>
      <c r="D94" s="18" t="s">
        <v>206</v>
      </c>
      <c r="E94" s="17">
        <v>15</v>
      </c>
      <c r="F94" s="17">
        <v>2</v>
      </c>
      <c r="G94" s="19">
        <v>5</v>
      </c>
      <c r="H94" s="19">
        <v>3</v>
      </c>
      <c r="I94" s="19">
        <v>2</v>
      </c>
      <c r="J94" s="17">
        <v>10</v>
      </c>
      <c r="K94" s="17">
        <v>3</v>
      </c>
      <c r="O94" s="17">
        <v>207</v>
      </c>
      <c r="P94" s="17">
        <v>5</v>
      </c>
      <c r="Q94" s="17">
        <v>3</v>
      </c>
      <c r="R94" s="17">
        <v>105</v>
      </c>
      <c r="S94" s="17">
        <v>5</v>
      </c>
      <c r="T94" s="17">
        <v>4</v>
      </c>
      <c r="U94" s="18"/>
      <c r="V94" s="17">
        <f>IF(K94="Abs","Abs",IF(T94&lt;&gt;"",T94,IF(Q94&lt;&gt;"",CONCATENATE("1/2 ",Q94),IF(N94&lt;&gt;"",CONCATENATE("1/4 "),CONCATENATE("M ",K94)))))</f>
        <v>4</v>
      </c>
      <c r="W94" s="17">
        <f>VLOOKUP(V94,[1]base!$Q$3:$Z$27,HLOOKUP(VLOOKUP($D94,[1]Film!$B$3:$V$16,21,FALSE),[1]base!$R$1:$Z$2,2,FALSE)+1,FALSE)</f>
        <v>13</v>
      </c>
    </row>
    <row r="95" spans="1:23" x14ac:dyDescent="0.3">
      <c r="A95" s="17" t="s">
        <v>223</v>
      </c>
      <c r="B95" s="15" t="s">
        <v>224</v>
      </c>
      <c r="C95" s="15" t="s">
        <v>22</v>
      </c>
      <c r="D95" s="18" t="s">
        <v>206</v>
      </c>
      <c r="E95" s="17">
        <v>17</v>
      </c>
      <c r="F95" s="17">
        <v>1</v>
      </c>
      <c r="G95" s="19">
        <v>1</v>
      </c>
      <c r="H95" s="19">
        <v>1</v>
      </c>
      <c r="I95" s="19">
        <v>1</v>
      </c>
      <c r="J95" s="17">
        <v>3</v>
      </c>
      <c r="K95" s="17">
        <v>1</v>
      </c>
      <c r="O95" s="17">
        <v>208</v>
      </c>
      <c r="P95" s="17">
        <v>2.0000000000000018</v>
      </c>
      <c r="Q95" s="17">
        <v>3</v>
      </c>
      <c r="R95" s="17">
        <v>105</v>
      </c>
      <c r="S95" s="17">
        <v>6</v>
      </c>
      <c r="T95" s="17">
        <v>5</v>
      </c>
      <c r="U95" s="18"/>
      <c r="V95" s="17">
        <f>IF(K95="Abs","Abs",IF(T95&lt;&gt;"",T95,IF(Q95&lt;&gt;"",CONCATENATE("1/2 ",Q95),IF(N95&lt;&gt;"",CONCATENATE("1/4 "),CONCATENATE("M ",K95)))))</f>
        <v>5</v>
      </c>
      <c r="W95" s="17">
        <f>VLOOKUP(V95,[1]base!$Q$3:$Z$27,HLOOKUP(VLOOKUP($D95,[1]Film!$B$3:$V$16,21,FALSE),[1]base!$R$1:$Z$2,2,FALSE)+1,FALSE)</f>
        <v>12</v>
      </c>
    </row>
    <row r="96" spans="1:23" x14ac:dyDescent="0.3">
      <c r="A96" s="17" t="s">
        <v>218</v>
      </c>
      <c r="B96" s="15" t="s">
        <v>220</v>
      </c>
      <c r="C96" s="15" t="s">
        <v>18</v>
      </c>
      <c r="D96" s="18" t="s">
        <v>206</v>
      </c>
      <c r="E96" s="16">
        <v>16</v>
      </c>
      <c r="F96" s="16">
        <v>4</v>
      </c>
      <c r="G96" s="19">
        <v>1</v>
      </c>
      <c r="H96" s="19">
        <v>2</v>
      </c>
      <c r="I96" s="19">
        <v>1</v>
      </c>
      <c r="J96" s="16">
        <v>4</v>
      </c>
      <c r="K96" s="16">
        <v>1</v>
      </c>
      <c r="L96" s="16"/>
      <c r="M96" s="16"/>
      <c r="N96" s="16"/>
      <c r="O96" s="16">
        <v>208</v>
      </c>
      <c r="P96" s="16">
        <v>1.0000000000000009</v>
      </c>
      <c r="Q96" s="16">
        <v>2</v>
      </c>
      <c r="R96" s="17">
        <v>105</v>
      </c>
      <c r="S96" s="16">
        <v>4</v>
      </c>
      <c r="T96" s="16">
        <v>6</v>
      </c>
      <c r="U96" s="18"/>
      <c r="V96" s="17">
        <f>IF(K96="Abs","Abs",IF(T96&lt;&gt;"",T96,IF(Q96&lt;&gt;"",CONCATENATE("1/2 ",Q96),IF(N96&lt;&gt;"",CONCATENATE("1/4 "),CONCATENATE("M ",K96)))))</f>
        <v>6</v>
      </c>
      <c r="W96" s="17">
        <f>VLOOKUP(V96,[1]base!$Q$3:$Z$27,HLOOKUP(VLOOKUP($D96,[1]Film!$B$3:$V$16,21,FALSE),[1]base!$R$1:$Z$2,2,FALSE)+1,FALSE)</f>
        <v>11</v>
      </c>
    </row>
    <row r="97" spans="1:23" x14ac:dyDescent="0.3">
      <c r="A97" s="17" t="s">
        <v>216</v>
      </c>
      <c r="B97" s="15" t="s">
        <v>217</v>
      </c>
      <c r="C97" s="15" t="s">
        <v>22</v>
      </c>
      <c r="D97" s="18" t="s">
        <v>206</v>
      </c>
      <c r="E97" s="17">
        <v>16</v>
      </c>
      <c r="F97" s="17">
        <v>2</v>
      </c>
      <c r="G97" s="19">
        <v>4</v>
      </c>
      <c r="H97" s="19">
        <v>3</v>
      </c>
      <c r="I97" s="19">
        <v>3</v>
      </c>
      <c r="J97" s="17">
        <v>10</v>
      </c>
      <c r="K97" s="17">
        <v>3</v>
      </c>
      <c r="O97" s="17">
        <v>208</v>
      </c>
      <c r="P97" s="17">
        <v>5</v>
      </c>
      <c r="Q97" s="17">
        <v>4</v>
      </c>
      <c r="R97" s="17">
        <v>105</v>
      </c>
      <c r="S97" s="17">
        <v>8</v>
      </c>
      <c r="T97" s="17">
        <v>7</v>
      </c>
      <c r="U97" s="18"/>
      <c r="V97" s="17">
        <f>IF(K97="Abs","Abs",IF(T97&lt;&gt;"",T97,IF(Q97&lt;&gt;"",CONCATENATE("1/2 ",Q97),IF(N97&lt;&gt;"",CONCATENATE("1/4 "),CONCATENATE("M ",K97)))))</f>
        <v>7</v>
      </c>
      <c r="W97" s="17">
        <f>VLOOKUP(V97,[1]base!$Q$3:$Z$27,HLOOKUP(VLOOKUP($D97,[1]Film!$B$3:$V$16,21,FALSE),[1]base!$R$1:$Z$2,2,FALSE)+1,FALSE)</f>
        <v>10</v>
      </c>
    </row>
    <row r="98" spans="1:23" x14ac:dyDescent="0.3">
      <c r="A98" s="17" t="s">
        <v>61</v>
      </c>
      <c r="B98" s="15" t="s">
        <v>215</v>
      </c>
      <c r="C98" s="15" t="s">
        <v>18</v>
      </c>
      <c r="D98" s="18" t="s">
        <v>206</v>
      </c>
      <c r="E98" s="17">
        <v>16</v>
      </c>
      <c r="F98" s="17">
        <v>1</v>
      </c>
      <c r="G98" s="19">
        <v>3</v>
      </c>
      <c r="H98" s="19">
        <v>1</v>
      </c>
      <c r="I98" s="19">
        <v>2</v>
      </c>
      <c r="J98" s="17">
        <v>6</v>
      </c>
      <c r="K98" s="17">
        <v>2</v>
      </c>
      <c r="O98" s="17">
        <v>207</v>
      </c>
      <c r="P98" s="17">
        <v>3.0000000000000004</v>
      </c>
      <c r="Q98" s="17">
        <v>4</v>
      </c>
      <c r="R98" s="17">
        <v>105</v>
      </c>
      <c r="S98" s="17">
        <v>7</v>
      </c>
      <c r="T98" s="17">
        <v>8</v>
      </c>
      <c r="U98" s="18"/>
      <c r="V98" s="17">
        <f>IF(K98="Abs","Abs",IF(T98&lt;&gt;"",T98,IF(Q98&lt;&gt;"",CONCATENATE("1/2 ",Q98),IF(N98&lt;&gt;"",CONCATENATE("1/4 "),CONCATENATE("M ",K98)))))</f>
        <v>8</v>
      </c>
      <c r="W98" s="17">
        <f>VLOOKUP(V98,[1]base!$Q$3:$Z$27,HLOOKUP(VLOOKUP($D98,[1]Film!$B$3:$V$16,21,FALSE),[1]base!$R$1:$Z$2,2,FALSE)+1,FALSE)</f>
        <v>9</v>
      </c>
    </row>
    <row r="99" spans="1:23" x14ac:dyDescent="0.3">
      <c r="A99" s="17" t="s">
        <v>218</v>
      </c>
      <c r="B99" s="15" t="s">
        <v>219</v>
      </c>
      <c r="C99" s="15" t="s">
        <v>22</v>
      </c>
      <c r="D99" s="18" t="s">
        <v>206</v>
      </c>
      <c r="E99" s="17">
        <v>16</v>
      </c>
      <c r="F99" s="17">
        <v>3</v>
      </c>
      <c r="G99" s="19">
        <v>2</v>
      </c>
      <c r="H99" s="19">
        <v>4</v>
      </c>
      <c r="I99" s="19">
        <v>4</v>
      </c>
      <c r="J99" s="17">
        <v>10</v>
      </c>
      <c r="K99" s="17">
        <v>4</v>
      </c>
      <c r="O99" s="17">
        <v>207</v>
      </c>
      <c r="P99" s="17">
        <v>7</v>
      </c>
      <c r="Q99" s="17">
        <v>5</v>
      </c>
      <c r="U99" s="18"/>
      <c r="V99" s="17" t="str">
        <f>IF(K99="Abs","Abs",IF(T99&lt;&gt;"",T99,IF(Q99&lt;&gt;"",CONCATENATE("1/2 ",Q99),IF(N99&lt;&gt;"",CONCATENATE("1/4 "),CONCATENATE("M ",K99)))))</f>
        <v>1/2 5</v>
      </c>
      <c r="W99" s="17">
        <f>VLOOKUP(V99,[1]base!$Q$3:$Z$27,HLOOKUP(VLOOKUP($D99,[1]Film!$B$3:$V$16,21,FALSE),[1]base!$R$1:$Z$2,2,FALSE)+1,FALSE)</f>
        <v>8</v>
      </c>
    </row>
    <row r="100" spans="1:23" x14ac:dyDescent="0.3">
      <c r="A100" s="17" t="s">
        <v>235</v>
      </c>
      <c r="B100" s="15" t="s">
        <v>236</v>
      </c>
      <c r="C100" s="15" t="s">
        <v>18</v>
      </c>
      <c r="D100" s="18" t="s">
        <v>206</v>
      </c>
      <c r="E100" s="17">
        <v>18</v>
      </c>
      <c r="F100" s="17">
        <v>2</v>
      </c>
      <c r="G100" s="19">
        <v>3</v>
      </c>
      <c r="H100" s="19">
        <v>2</v>
      </c>
      <c r="I100" s="19">
        <v>2</v>
      </c>
      <c r="J100" s="17">
        <v>7</v>
      </c>
      <c r="K100" s="17">
        <v>2</v>
      </c>
      <c r="O100" s="17">
        <v>208</v>
      </c>
      <c r="P100" s="17">
        <v>3.9999999999999991</v>
      </c>
      <c r="Q100" s="17">
        <v>5</v>
      </c>
      <c r="U100" s="18"/>
      <c r="V100" s="17" t="str">
        <f>IF(K100="Abs","Abs",IF(T100&lt;&gt;"",T100,IF(Q100&lt;&gt;"",CONCATENATE("1/2 ",Q100),IF(N100&lt;&gt;"",CONCATENATE("1/4 "),CONCATENATE("M ",K100)))))</f>
        <v>1/2 5</v>
      </c>
      <c r="W100" s="17">
        <f>VLOOKUP(V100,[1]base!$Q$3:$Z$27,HLOOKUP(VLOOKUP($D100,[1]Film!$B$3:$V$16,21,FALSE),[1]base!$R$1:$Z$2,2,FALSE)+1,FALSE)</f>
        <v>8</v>
      </c>
    </row>
    <row r="101" spans="1:23" x14ac:dyDescent="0.3">
      <c r="A101" s="17" t="s">
        <v>237</v>
      </c>
      <c r="B101" s="15" t="s">
        <v>238</v>
      </c>
      <c r="C101" s="15" t="s">
        <v>18</v>
      </c>
      <c r="D101" s="18" t="s">
        <v>206</v>
      </c>
      <c r="E101" s="17">
        <v>18</v>
      </c>
      <c r="F101" s="17">
        <v>3</v>
      </c>
      <c r="G101" s="19">
        <v>4</v>
      </c>
      <c r="H101" s="19">
        <v>4</v>
      </c>
      <c r="I101" s="19">
        <v>5</v>
      </c>
      <c r="J101" s="17">
        <v>13</v>
      </c>
      <c r="K101" s="17">
        <v>4</v>
      </c>
      <c r="O101" s="17">
        <v>208</v>
      </c>
      <c r="P101" s="17">
        <v>7.9999999999999982</v>
      </c>
      <c r="Q101" s="17">
        <v>6</v>
      </c>
      <c r="U101" s="18"/>
      <c r="V101" s="17" t="str">
        <f>IF(K101="Abs","Abs",IF(T101&lt;&gt;"",T101,IF(Q101&lt;&gt;"",CONCATENATE("1/2 ",Q101),IF(N101&lt;&gt;"",CONCATENATE("1/4 "),CONCATENATE("M ",K101)))))</f>
        <v>1/2 6</v>
      </c>
      <c r="W101" s="17">
        <f>VLOOKUP(V101,[1]base!$Q$3:$Z$27,HLOOKUP(VLOOKUP($D101,[1]Film!$B$3:$V$16,21,FALSE),[1]base!$R$1:$Z$2,2,FALSE)+1,FALSE)</f>
        <v>7</v>
      </c>
    </row>
    <row r="102" spans="1:23" x14ac:dyDescent="0.3">
      <c r="A102" s="17" t="s">
        <v>239</v>
      </c>
      <c r="B102" s="15" t="s">
        <v>240</v>
      </c>
      <c r="C102" s="15" t="s">
        <v>22</v>
      </c>
      <c r="D102" s="18" t="s">
        <v>206</v>
      </c>
      <c r="E102" s="17">
        <v>18</v>
      </c>
      <c r="F102" s="17">
        <v>4</v>
      </c>
      <c r="G102" s="19">
        <v>2</v>
      </c>
      <c r="H102" s="19">
        <v>3</v>
      </c>
      <c r="I102" s="19">
        <v>3</v>
      </c>
      <c r="J102" s="17">
        <v>8</v>
      </c>
      <c r="K102" s="17">
        <v>3</v>
      </c>
      <c r="O102" s="17">
        <v>207</v>
      </c>
      <c r="P102" s="17">
        <v>6.0000000000000009</v>
      </c>
      <c r="Q102" s="17">
        <v>6</v>
      </c>
      <c r="U102" s="18"/>
      <c r="V102" s="17" t="str">
        <f>IF(K102="Abs","Abs",IF(T102&lt;&gt;"",T102,IF(Q102&lt;&gt;"",CONCATENATE("1/2 ",Q102),IF(N102&lt;&gt;"",CONCATENATE("1/4 "),CONCATENATE("M ",K102)))))</f>
        <v>1/2 6</v>
      </c>
      <c r="W102" s="17">
        <f>VLOOKUP(V102,[1]base!$Q$3:$Z$27,HLOOKUP(VLOOKUP($D102,[1]Film!$B$3:$V$16,21,FALSE),[1]base!$R$1:$Z$2,2,FALSE)+1,FALSE)</f>
        <v>7</v>
      </c>
    </row>
    <row r="103" spans="1:23" x14ac:dyDescent="0.3">
      <c r="A103" s="17" t="s">
        <v>225</v>
      </c>
      <c r="B103" s="15" t="s">
        <v>226</v>
      </c>
      <c r="C103" s="15" t="s">
        <v>22</v>
      </c>
      <c r="D103" s="18" t="s">
        <v>206</v>
      </c>
      <c r="E103" s="17">
        <v>17</v>
      </c>
      <c r="F103" s="17">
        <v>2</v>
      </c>
      <c r="G103" s="19">
        <v>2</v>
      </c>
      <c r="H103" s="19">
        <v>2</v>
      </c>
      <c r="I103" s="19">
        <v>2</v>
      </c>
      <c r="J103" s="17">
        <v>6</v>
      </c>
      <c r="K103" s="17">
        <v>2</v>
      </c>
      <c r="O103" s="17">
        <v>207</v>
      </c>
      <c r="P103" s="17">
        <v>3.9999999999999991</v>
      </c>
      <c r="Q103" s="17">
        <v>7</v>
      </c>
      <c r="U103" s="18"/>
      <c r="V103" s="17" t="str">
        <f>IF(K103="Abs","Abs",IF(T103&lt;&gt;"",T103,IF(Q103&lt;&gt;"",CONCATENATE("1/2 ",Q103),IF(N103&lt;&gt;"",CONCATENATE("1/4 "),CONCATENATE("M ",K103)))))</f>
        <v>1/2 7</v>
      </c>
      <c r="W103" s="17">
        <f>VLOOKUP(V103,[1]base!$Q$3:$Z$27,HLOOKUP(VLOOKUP($D103,[1]Film!$B$3:$V$16,21,FALSE),[1]base!$R$1:$Z$2,2,FALSE)+1,FALSE)</f>
        <v>6</v>
      </c>
    </row>
    <row r="104" spans="1:23" x14ac:dyDescent="0.3">
      <c r="A104" s="17" t="s">
        <v>229</v>
      </c>
      <c r="B104" s="15" t="s">
        <v>230</v>
      </c>
      <c r="C104" s="15" t="s">
        <v>18</v>
      </c>
      <c r="D104" s="18" t="s">
        <v>206</v>
      </c>
      <c r="E104" s="16">
        <v>17</v>
      </c>
      <c r="F104" s="16">
        <v>4</v>
      </c>
      <c r="G104" s="19">
        <v>3</v>
      </c>
      <c r="H104" s="19">
        <v>4</v>
      </c>
      <c r="I104" s="19">
        <v>4</v>
      </c>
      <c r="J104" s="16">
        <v>11</v>
      </c>
      <c r="K104" s="16">
        <v>3</v>
      </c>
      <c r="L104" s="16"/>
      <c r="M104" s="16"/>
      <c r="N104" s="16"/>
      <c r="O104" s="16">
        <v>208</v>
      </c>
      <c r="P104" s="16">
        <v>6.0000000000000009</v>
      </c>
      <c r="Q104" s="16">
        <v>7</v>
      </c>
      <c r="R104" s="16"/>
      <c r="S104" s="16"/>
      <c r="T104" s="16"/>
      <c r="U104" s="18"/>
      <c r="V104" s="17" t="str">
        <f>IF(K104="Abs","Abs",IF(T104&lt;&gt;"",T104,IF(Q104&lt;&gt;"",CONCATENATE("1/2 ",Q104),IF(N104&lt;&gt;"",CONCATENATE("1/4 "),CONCATENATE("M ",K104)))))</f>
        <v>1/2 7</v>
      </c>
      <c r="W104" s="17">
        <f>VLOOKUP(V104,[1]base!$Q$3:$Z$27,HLOOKUP(VLOOKUP($D104,[1]Film!$B$3:$V$16,21,FALSE),[1]base!$R$1:$Z$2,2,FALSE)+1,FALSE)</f>
        <v>6</v>
      </c>
    </row>
    <row r="105" spans="1:23" x14ac:dyDescent="0.3">
      <c r="A105" s="17" t="s">
        <v>211</v>
      </c>
      <c r="B105" s="15" t="s">
        <v>212</v>
      </c>
      <c r="C105" s="15" t="s">
        <v>18</v>
      </c>
      <c r="D105" s="18" t="s">
        <v>206</v>
      </c>
      <c r="E105" s="17">
        <v>15</v>
      </c>
      <c r="F105" s="17">
        <v>4</v>
      </c>
      <c r="G105" s="19">
        <v>2</v>
      </c>
      <c r="H105" s="19">
        <v>4</v>
      </c>
      <c r="I105" s="19">
        <v>5</v>
      </c>
      <c r="J105" s="17">
        <v>11</v>
      </c>
      <c r="K105" s="17">
        <v>4</v>
      </c>
      <c r="O105" s="17">
        <v>208</v>
      </c>
      <c r="P105" s="17">
        <v>7.0000000000000018</v>
      </c>
      <c r="Q105" s="17">
        <v>8</v>
      </c>
      <c r="U105" s="18"/>
      <c r="V105" s="17" t="str">
        <f>IF(K105="Abs","Abs",IF(T105&lt;&gt;"",T105,IF(Q105&lt;&gt;"",CONCATENATE("1/2 ",Q105),IF(N105&lt;&gt;"",CONCATENATE("1/4 "),CONCATENATE("M ",K105)))))</f>
        <v>1/2 8</v>
      </c>
      <c r="W105" s="17">
        <f>VLOOKUP(V105,[1]base!$Q$3:$Z$27,HLOOKUP(VLOOKUP($D105,[1]Film!$B$3:$V$16,21,FALSE),[1]base!$R$1:$Z$2,2,FALSE)+1,FALSE)</f>
        <v>5</v>
      </c>
    </row>
    <row r="106" spans="1:23" x14ac:dyDescent="0.3">
      <c r="A106" s="17" t="s">
        <v>227</v>
      </c>
      <c r="B106" s="15" t="s">
        <v>228</v>
      </c>
      <c r="C106" s="15" t="s">
        <v>22</v>
      </c>
      <c r="D106" s="18" t="s">
        <v>206</v>
      </c>
      <c r="E106" s="17">
        <v>17</v>
      </c>
      <c r="F106" s="17">
        <v>3</v>
      </c>
      <c r="G106" s="19">
        <v>4</v>
      </c>
      <c r="H106" s="19">
        <v>3</v>
      </c>
      <c r="I106" s="19">
        <v>5</v>
      </c>
      <c r="J106" s="17">
        <v>12</v>
      </c>
      <c r="K106" s="17">
        <v>4</v>
      </c>
      <c r="O106" s="17">
        <v>207</v>
      </c>
      <c r="P106" s="17">
        <v>8</v>
      </c>
      <c r="Q106" s="17">
        <v>8</v>
      </c>
      <c r="U106" s="18"/>
      <c r="V106" s="17" t="str">
        <f>IF(K106="Abs","Abs",IF(T106&lt;&gt;"",T106,IF(Q106&lt;&gt;"",CONCATENATE("1/2 ",Q106),IF(N106&lt;&gt;"",CONCATENATE("1/4 "),CONCATENATE("M ",K106)))))</f>
        <v>1/2 8</v>
      </c>
      <c r="W106" s="17">
        <f>VLOOKUP(V106,[1]base!$Q$3:$Z$27,HLOOKUP(VLOOKUP($D106,[1]Film!$B$3:$V$16,21,FALSE),[1]base!$R$1:$Z$2,2,FALSE)+1,FALSE)</f>
        <v>5</v>
      </c>
    </row>
    <row r="107" spans="1:23" x14ac:dyDescent="0.3">
      <c r="A107" s="17" t="s">
        <v>213</v>
      </c>
      <c r="B107" s="15" t="s">
        <v>214</v>
      </c>
      <c r="C107" s="15" t="s">
        <v>22</v>
      </c>
      <c r="D107" s="18" t="s">
        <v>206</v>
      </c>
      <c r="E107" s="17">
        <v>15</v>
      </c>
      <c r="F107" s="17">
        <v>5</v>
      </c>
      <c r="G107" s="19">
        <v>4</v>
      </c>
      <c r="H107" s="19">
        <v>5</v>
      </c>
      <c r="I107" s="19">
        <v>4</v>
      </c>
      <c r="J107" s="17">
        <v>13</v>
      </c>
      <c r="K107" s="17">
        <v>5</v>
      </c>
      <c r="U107" s="18"/>
      <c r="V107" s="17" t="str">
        <f>IF(K107="Abs","Abs",IF(T107&lt;&gt;"",T107,IF(Q107&lt;&gt;"",CONCATENATE("1/2 ",Q107),IF(N107&lt;&gt;"",CONCATENATE("1/4 "),CONCATENATE("M ",K107)))))</f>
        <v>M 5</v>
      </c>
      <c r="W107" s="17">
        <f>VLOOKUP(V107,[1]base!$Q$3:$Z$27,HLOOKUP(VLOOKUP($D107,[1]Film!$B$3:$V$16,21,FALSE),[1]base!$R$1:$Z$2,2,FALSE)+1,FALSE)</f>
        <v>4</v>
      </c>
    </row>
    <row r="108" spans="1:23" x14ac:dyDescent="0.3">
      <c r="A108" s="17" t="s">
        <v>221</v>
      </c>
      <c r="B108" s="15" t="s">
        <v>222</v>
      </c>
      <c r="C108" s="15" t="s">
        <v>22</v>
      </c>
      <c r="D108" s="18" t="s">
        <v>206</v>
      </c>
      <c r="E108" s="17">
        <v>16</v>
      </c>
      <c r="F108" s="17">
        <v>5</v>
      </c>
      <c r="G108" s="19">
        <v>5</v>
      </c>
      <c r="H108" s="19">
        <v>5</v>
      </c>
      <c r="I108" s="19">
        <v>5</v>
      </c>
      <c r="J108" s="17">
        <v>15</v>
      </c>
      <c r="K108" s="17">
        <v>5</v>
      </c>
      <c r="U108" s="18"/>
      <c r="V108" s="17" t="str">
        <f>IF(K108="Abs","Abs",IF(T108&lt;&gt;"",T108,IF(Q108&lt;&gt;"",CONCATENATE("1/2 ",Q108),IF(N108&lt;&gt;"",CONCATENATE("1/4 "),CONCATENATE("M ",K108)))))</f>
        <v>M 5</v>
      </c>
      <c r="W108" s="17">
        <f>VLOOKUP(V108,[1]base!$Q$3:$Z$27,HLOOKUP(VLOOKUP($D108,[1]Film!$B$3:$V$16,21,FALSE),[1]base!$R$1:$Z$2,2,FALSE)+1,FALSE)</f>
        <v>4</v>
      </c>
    </row>
    <row r="109" spans="1:23" x14ac:dyDescent="0.3">
      <c r="A109" s="17" t="s">
        <v>231</v>
      </c>
      <c r="B109" s="15" t="s">
        <v>232</v>
      </c>
      <c r="C109" s="15" t="s">
        <v>29</v>
      </c>
      <c r="D109" s="18" t="s">
        <v>206</v>
      </c>
      <c r="E109" s="17">
        <v>17</v>
      </c>
      <c r="F109" s="17">
        <v>5</v>
      </c>
      <c r="G109" s="19">
        <v>5</v>
      </c>
      <c r="H109" s="19" t="s">
        <v>44</v>
      </c>
      <c r="I109" s="19">
        <v>3</v>
      </c>
      <c r="J109" s="16">
        <v>15</v>
      </c>
      <c r="K109" s="16">
        <v>5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8"/>
      <c r="V109" s="17" t="str">
        <f>IF(K109="Abs","Abs",IF(T109&lt;&gt;"",T109,IF(Q109&lt;&gt;"",CONCATENATE("1/2 ",Q109),IF(N109&lt;&gt;"",CONCATENATE("1/4 "),CONCATENATE("M ",K109)))))</f>
        <v>M 5</v>
      </c>
      <c r="W109" s="17">
        <f>VLOOKUP(V109,[1]base!$Q$3:$Z$27,HLOOKUP(VLOOKUP($D109,[1]Film!$B$3:$V$16,21,FALSE),[1]base!$R$1:$Z$2,2,FALSE)+1,FALSE)</f>
        <v>4</v>
      </c>
    </row>
    <row r="110" spans="1:23" x14ac:dyDescent="0.3">
      <c r="A110" s="17" t="s">
        <v>241</v>
      </c>
      <c r="B110" s="15" t="s">
        <v>242</v>
      </c>
      <c r="C110" s="15" t="s">
        <v>29</v>
      </c>
      <c r="D110" s="18" t="s">
        <v>206</v>
      </c>
      <c r="E110" s="17">
        <v>18</v>
      </c>
      <c r="F110" s="17">
        <v>5</v>
      </c>
      <c r="G110" s="19">
        <v>5</v>
      </c>
      <c r="H110" s="19">
        <v>5</v>
      </c>
      <c r="I110" s="19">
        <v>4</v>
      </c>
      <c r="J110" s="17">
        <v>14</v>
      </c>
      <c r="K110" s="17">
        <v>5</v>
      </c>
      <c r="U110" s="18"/>
      <c r="V110" s="17" t="str">
        <f>IF(K110="Abs","Abs",IF(T110&lt;&gt;"",T110,IF(Q110&lt;&gt;"",CONCATENATE("1/2 ",Q110),IF(N110&lt;&gt;"",CONCATENATE("1/4 "),CONCATENATE("M ",K110)))))</f>
        <v>M 5</v>
      </c>
      <c r="W110" s="17">
        <f>VLOOKUP(V110,[1]base!$Q$3:$Z$27,HLOOKUP(VLOOKUP($D110,[1]Film!$B$3:$V$16,21,FALSE),[1]base!$R$1:$Z$2,2,FALSE)+1,FALSE)</f>
        <v>4</v>
      </c>
    </row>
    <row r="111" spans="1:23" ht="24" customHeight="1" x14ac:dyDescent="0.3">
      <c r="A111" s="17" t="s">
        <v>250</v>
      </c>
      <c r="B111" s="15" t="s">
        <v>251</v>
      </c>
      <c r="C111" s="15" t="s">
        <v>22</v>
      </c>
      <c r="D111" s="18" t="s">
        <v>245</v>
      </c>
      <c r="E111" s="17">
        <v>19</v>
      </c>
      <c r="F111" s="17">
        <v>4</v>
      </c>
      <c r="G111" s="19">
        <v>1</v>
      </c>
      <c r="H111" s="19">
        <v>1</v>
      </c>
      <c r="I111" s="19">
        <v>2</v>
      </c>
      <c r="J111" s="17">
        <v>4</v>
      </c>
      <c r="K111" s="17">
        <v>1</v>
      </c>
      <c r="R111" s="17">
        <v>106</v>
      </c>
      <c r="S111" s="17">
        <v>1.0000000000000009</v>
      </c>
      <c r="T111" s="17">
        <v>1</v>
      </c>
      <c r="U111" s="18"/>
      <c r="V111" s="17">
        <f>IF(K111="Abs","Abs",IF(T111&lt;&gt;"",T111,IF(Q111&lt;&gt;"",CONCATENATE("1/2 ",Q111),IF(N111&lt;&gt;"",CONCATENATE("1/4 "),CONCATENATE("M ",K111)))))</f>
        <v>1</v>
      </c>
      <c r="W111" s="17">
        <f>VLOOKUP(V111,[1]base!$Q$3:$Z$27,HLOOKUP(VLOOKUP($D111,[1]Film!$B$3:$V$16,21,FALSE),[1]base!$R$1:$Z$2,2,FALSE)+1,FALSE)</f>
        <v>18</v>
      </c>
    </row>
    <row r="112" spans="1:23" x14ac:dyDescent="0.3">
      <c r="A112" s="17" t="s">
        <v>263</v>
      </c>
      <c r="B112" s="15" t="s">
        <v>264</v>
      </c>
      <c r="C112" s="15" t="s">
        <v>22</v>
      </c>
      <c r="D112" s="18" t="s">
        <v>245</v>
      </c>
      <c r="E112" s="17">
        <v>20</v>
      </c>
      <c r="F112" s="17">
        <v>4</v>
      </c>
      <c r="G112" s="19">
        <v>1</v>
      </c>
      <c r="H112" s="19">
        <v>1</v>
      </c>
      <c r="I112" s="19">
        <v>1</v>
      </c>
      <c r="J112" s="17">
        <v>3</v>
      </c>
      <c r="K112" s="17">
        <v>1</v>
      </c>
      <c r="R112" s="17">
        <v>106</v>
      </c>
      <c r="S112" s="17">
        <v>1.9999999999999996</v>
      </c>
      <c r="T112" s="17">
        <v>2</v>
      </c>
      <c r="U112" s="18"/>
      <c r="V112" s="17">
        <f>IF(K112="Abs","Abs",IF(T112&lt;&gt;"",T112,IF(Q112&lt;&gt;"",CONCATENATE("1/2 ",Q112),IF(N112&lt;&gt;"",CONCATENATE("1/4 "),CONCATENATE("M ",K112)))))</f>
        <v>2</v>
      </c>
      <c r="W112" s="17">
        <f>VLOOKUP(V112,[1]base!$Q$3:$Z$27,HLOOKUP(VLOOKUP($D112,[1]Film!$B$3:$V$16,21,FALSE),[1]base!$R$1:$Z$2,2,FALSE)+1,FALSE)</f>
        <v>14</v>
      </c>
    </row>
    <row r="113" spans="1:23" x14ac:dyDescent="0.3">
      <c r="A113" s="17" t="s">
        <v>252</v>
      </c>
      <c r="B113" s="15" t="s">
        <v>253</v>
      </c>
      <c r="C113" s="15" t="s">
        <v>22</v>
      </c>
      <c r="D113" s="18" t="s">
        <v>245</v>
      </c>
      <c r="E113" s="17">
        <v>19</v>
      </c>
      <c r="F113" s="17">
        <v>5</v>
      </c>
      <c r="G113" s="19">
        <v>2</v>
      </c>
      <c r="H113" s="19">
        <v>3</v>
      </c>
      <c r="I113" s="19">
        <v>1</v>
      </c>
      <c r="J113" s="16">
        <v>6</v>
      </c>
      <c r="K113" s="16">
        <v>2</v>
      </c>
      <c r="L113" s="16"/>
      <c r="M113" s="16"/>
      <c r="N113" s="16"/>
      <c r="O113" s="16"/>
      <c r="P113" s="16"/>
      <c r="Q113" s="16"/>
      <c r="R113" s="17">
        <v>106</v>
      </c>
      <c r="S113" s="16">
        <v>3.0000000000000004</v>
      </c>
      <c r="T113" s="16">
        <v>3</v>
      </c>
      <c r="U113" s="18"/>
      <c r="V113" s="17">
        <f>IF(K113="Abs","Abs",IF(T113&lt;&gt;"",T113,IF(Q113&lt;&gt;"",CONCATENATE("1/2 ",Q113),IF(N113&lt;&gt;"",CONCATENATE("1/4 "),CONCATENATE("M ",K113)))))</f>
        <v>3</v>
      </c>
      <c r="W113" s="17">
        <f>VLOOKUP(V113,[1]base!$Q$3:$Z$27,HLOOKUP(VLOOKUP($D113,[1]Film!$B$3:$V$16,21,FALSE),[1]base!$R$1:$Z$2,2,FALSE)+1,FALSE)</f>
        <v>11</v>
      </c>
    </row>
    <row r="114" spans="1:23" x14ac:dyDescent="0.3">
      <c r="A114" s="17" t="s">
        <v>267</v>
      </c>
      <c r="B114" s="15" t="s">
        <v>268</v>
      </c>
      <c r="C114" s="15" t="s">
        <v>22</v>
      </c>
      <c r="D114" s="18" t="s">
        <v>245</v>
      </c>
      <c r="E114" s="17">
        <v>20</v>
      </c>
      <c r="F114" s="17">
        <v>6</v>
      </c>
      <c r="G114" s="19">
        <v>2</v>
      </c>
      <c r="H114" s="19">
        <v>2</v>
      </c>
      <c r="I114" s="19">
        <v>2</v>
      </c>
      <c r="J114" s="17">
        <v>6</v>
      </c>
      <c r="K114" s="17">
        <v>2</v>
      </c>
      <c r="R114" s="17">
        <v>106</v>
      </c>
      <c r="S114" s="17">
        <v>3.9999999999999991</v>
      </c>
      <c r="T114" s="17">
        <v>4</v>
      </c>
      <c r="U114" s="18"/>
      <c r="V114" s="17">
        <f>IF(K114="Abs","Abs",IF(T114&lt;&gt;"",T114,IF(Q114&lt;&gt;"",CONCATENATE("1/2 ",Q114),IF(N114&lt;&gt;"",CONCATENATE("1/4 "),CONCATENATE("M ",K114)))))</f>
        <v>4</v>
      </c>
      <c r="W114" s="17">
        <f>VLOOKUP(V114,[1]base!$Q$3:$Z$27,HLOOKUP(VLOOKUP($D114,[1]Film!$B$3:$V$16,21,FALSE),[1]base!$R$1:$Z$2,2,FALSE)+1,FALSE)</f>
        <v>9</v>
      </c>
    </row>
    <row r="115" spans="1:23" x14ac:dyDescent="0.3">
      <c r="A115" s="17" t="s">
        <v>248</v>
      </c>
      <c r="B115" s="15" t="s">
        <v>249</v>
      </c>
      <c r="C115" s="15" t="s">
        <v>18</v>
      </c>
      <c r="D115" s="18" t="s">
        <v>245</v>
      </c>
      <c r="E115" s="16">
        <v>19</v>
      </c>
      <c r="F115" s="16">
        <v>3</v>
      </c>
      <c r="G115" s="19">
        <v>4</v>
      </c>
      <c r="H115" s="19">
        <v>5</v>
      </c>
      <c r="I115" s="19">
        <v>3</v>
      </c>
      <c r="J115" s="17">
        <v>12</v>
      </c>
      <c r="K115" s="17">
        <v>3</v>
      </c>
      <c r="R115" s="17">
        <v>106</v>
      </c>
      <c r="S115" s="17">
        <v>5</v>
      </c>
      <c r="T115" s="17">
        <v>5</v>
      </c>
      <c r="U115" s="18"/>
      <c r="V115" s="17">
        <f>IF(K115="Abs","Abs",IF(T115&lt;&gt;"",T115,IF(Q115&lt;&gt;"",CONCATENATE("1/2 ",Q115),IF(N115&lt;&gt;"",CONCATENATE("1/4 "),CONCATENATE("M ",K115)))))</f>
        <v>5</v>
      </c>
      <c r="W115" s="17">
        <f>VLOOKUP(V115,[1]base!$Q$3:$Z$27,HLOOKUP(VLOOKUP($D115,[1]Film!$B$3:$V$16,21,FALSE),[1]base!$R$1:$Z$2,2,FALSE)+1,FALSE)</f>
        <v>8</v>
      </c>
    </row>
    <row r="116" spans="1:23" x14ac:dyDescent="0.3">
      <c r="A116" s="17" t="s">
        <v>254</v>
      </c>
      <c r="B116" s="15" t="s">
        <v>255</v>
      </c>
      <c r="C116" s="15" t="s">
        <v>29</v>
      </c>
      <c r="D116" s="18" t="s">
        <v>245</v>
      </c>
      <c r="E116" s="17">
        <v>19</v>
      </c>
      <c r="F116" s="17">
        <v>6</v>
      </c>
      <c r="G116" s="19">
        <v>3</v>
      </c>
      <c r="H116" s="19">
        <v>2</v>
      </c>
      <c r="I116" s="19">
        <v>7</v>
      </c>
      <c r="J116" s="17">
        <v>12</v>
      </c>
      <c r="K116" s="17">
        <v>4</v>
      </c>
      <c r="R116" s="17">
        <v>106</v>
      </c>
      <c r="S116" s="17">
        <v>7</v>
      </c>
      <c r="T116" s="17">
        <v>6</v>
      </c>
      <c r="U116" s="18"/>
      <c r="V116" s="17">
        <f>IF(K116="Abs","Abs",IF(T116&lt;&gt;"",T116,IF(Q116&lt;&gt;"",CONCATENATE("1/2 ",Q116),IF(N116&lt;&gt;"",CONCATENATE("1/4 "),CONCATENATE("M ",K116)))))</f>
        <v>6</v>
      </c>
      <c r="W116" s="17">
        <f>VLOOKUP(V116,[1]base!$Q$3:$Z$27,HLOOKUP(VLOOKUP($D116,[1]Film!$B$3:$V$16,21,FALSE),[1]base!$R$1:$Z$2,2,FALSE)+1,FALSE)</f>
        <v>7</v>
      </c>
    </row>
    <row r="117" spans="1:23" x14ac:dyDescent="0.3">
      <c r="A117" s="17" t="s">
        <v>260</v>
      </c>
      <c r="B117" s="15" t="s">
        <v>261</v>
      </c>
      <c r="C117" s="15" t="s">
        <v>29</v>
      </c>
      <c r="D117" s="18" t="s">
        <v>245</v>
      </c>
      <c r="E117" s="17">
        <v>20</v>
      </c>
      <c r="F117" s="17">
        <v>2</v>
      </c>
      <c r="G117" s="19">
        <v>3</v>
      </c>
      <c r="H117" s="19">
        <v>3</v>
      </c>
      <c r="I117" s="19">
        <v>3</v>
      </c>
      <c r="J117" s="17">
        <v>9</v>
      </c>
      <c r="K117" s="17">
        <v>3</v>
      </c>
      <c r="R117" s="17">
        <v>106</v>
      </c>
      <c r="S117" s="17">
        <v>6.0000000000000009</v>
      </c>
      <c r="T117" s="17">
        <v>7</v>
      </c>
      <c r="U117" s="18"/>
      <c r="V117" s="17">
        <f>IF(K117="Abs","Abs",IF(T117&lt;&gt;"",T117,IF(Q117&lt;&gt;"",CONCATENATE("1/2 ",Q117),IF(N117&lt;&gt;"",CONCATENATE("1/4 "),CONCATENATE("M ",K117)))))</f>
        <v>7</v>
      </c>
      <c r="W117" s="17">
        <f>VLOOKUP(V117,[1]base!$Q$3:$Z$27,HLOOKUP(VLOOKUP($D117,[1]Film!$B$3:$V$16,21,FALSE),[1]base!$R$1:$Z$2,2,FALSE)+1,FALSE)</f>
        <v>6</v>
      </c>
    </row>
    <row r="118" spans="1:23" x14ac:dyDescent="0.3">
      <c r="A118" s="17" t="s">
        <v>258</v>
      </c>
      <c r="B118" s="15" t="s">
        <v>262</v>
      </c>
      <c r="C118" s="15" t="s">
        <v>22</v>
      </c>
      <c r="D118" s="18" t="s">
        <v>245</v>
      </c>
      <c r="E118" s="17">
        <v>20</v>
      </c>
      <c r="F118" s="17">
        <v>3</v>
      </c>
      <c r="G118" s="19">
        <v>4</v>
      </c>
      <c r="H118" s="19">
        <v>4</v>
      </c>
      <c r="I118" s="19">
        <v>4</v>
      </c>
      <c r="J118" s="17">
        <v>12</v>
      </c>
      <c r="K118" s="17">
        <v>4</v>
      </c>
      <c r="R118" s="17">
        <v>106</v>
      </c>
      <c r="S118" s="17">
        <v>8</v>
      </c>
      <c r="T118" s="17">
        <v>8</v>
      </c>
      <c r="U118" s="18"/>
      <c r="V118" s="17">
        <f>IF(K118="Abs","Abs",IF(T118&lt;&gt;"",T118,IF(Q118&lt;&gt;"",CONCATENATE("1/2 ",Q118),IF(N118&lt;&gt;"",CONCATENATE("1/4 "),CONCATENATE("M ",K118)))))</f>
        <v>8</v>
      </c>
      <c r="W118" s="17">
        <f>VLOOKUP(V118,[1]base!$Q$3:$Z$27,HLOOKUP(VLOOKUP($D118,[1]Film!$B$3:$V$16,21,FALSE),[1]base!$R$1:$Z$2,2,FALSE)+1,FALSE)</f>
        <v>5</v>
      </c>
    </row>
    <row r="119" spans="1:23" x14ac:dyDescent="0.3">
      <c r="A119" s="17" t="s">
        <v>243</v>
      </c>
      <c r="B119" s="15" t="s">
        <v>244</v>
      </c>
      <c r="C119" s="15" t="s">
        <v>29</v>
      </c>
      <c r="D119" s="18" t="s">
        <v>245</v>
      </c>
      <c r="E119" s="17">
        <v>19</v>
      </c>
      <c r="F119" s="17">
        <v>1</v>
      </c>
      <c r="G119" s="19">
        <v>7</v>
      </c>
      <c r="H119" s="19">
        <v>4</v>
      </c>
      <c r="I119" s="19">
        <v>5</v>
      </c>
      <c r="J119" s="17">
        <v>16</v>
      </c>
      <c r="K119" s="17">
        <v>5</v>
      </c>
      <c r="U119" s="18"/>
      <c r="V119" s="17" t="str">
        <f>IF(K119="Abs","Abs",IF(T119&lt;&gt;"",T119,IF(Q119&lt;&gt;"",CONCATENATE("1/2 ",Q119),IF(N119&lt;&gt;"",CONCATENATE("1/4 "),CONCATENATE("M ",K119)))))</f>
        <v>M 5</v>
      </c>
      <c r="W119" s="17">
        <f>VLOOKUP(V119,[1]base!$Q$3:$Z$27,HLOOKUP(VLOOKUP($D119,[1]Film!$B$3:$V$16,21,FALSE),[1]base!$R$1:$Z$2,2,FALSE)+1,FALSE)</f>
        <v>4</v>
      </c>
    </row>
    <row r="120" spans="1:23" x14ac:dyDescent="0.3">
      <c r="A120" s="17" t="s">
        <v>256</v>
      </c>
      <c r="B120" s="15" t="s">
        <v>257</v>
      </c>
      <c r="C120" s="15" t="s">
        <v>29</v>
      </c>
      <c r="D120" s="18" t="s">
        <v>245</v>
      </c>
      <c r="E120" s="17">
        <v>19</v>
      </c>
      <c r="F120" s="17">
        <v>7</v>
      </c>
      <c r="G120" s="19">
        <v>6</v>
      </c>
      <c r="H120" s="19">
        <v>7</v>
      </c>
      <c r="I120" s="19">
        <v>4</v>
      </c>
      <c r="J120" s="17">
        <v>17</v>
      </c>
      <c r="K120" s="17">
        <v>6</v>
      </c>
      <c r="U120" s="18"/>
      <c r="V120" s="17" t="str">
        <f>IF(K120="Abs","Abs",IF(T120&lt;&gt;"",T120,IF(Q120&lt;&gt;"",CONCATENATE("1/2 ",Q120),IF(N120&lt;&gt;"",CONCATENATE("1/4 "),CONCATENATE("M ",K120)))))</f>
        <v>M 6</v>
      </c>
      <c r="W120" s="17">
        <f>VLOOKUP(V120,[1]base!$Q$3:$Z$27,HLOOKUP(VLOOKUP($D120,[1]Film!$B$3:$V$16,21,FALSE),[1]base!$R$1:$Z$2,2,FALSE)+1,FALSE)</f>
        <v>3</v>
      </c>
    </row>
    <row r="121" spans="1:23" x14ac:dyDescent="0.3">
      <c r="A121" s="17" t="s">
        <v>246</v>
      </c>
      <c r="B121" s="15" t="s">
        <v>247</v>
      </c>
      <c r="C121" s="15" t="s">
        <v>29</v>
      </c>
      <c r="D121" s="18" t="s">
        <v>245</v>
      </c>
      <c r="E121" s="17">
        <v>19</v>
      </c>
      <c r="F121" s="17">
        <v>2</v>
      </c>
      <c r="G121" s="19">
        <v>5</v>
      </c>
      <c r="H121" s="19">
        <v>6</v>
      </c>
      <c r="I121" s="19">
        <v>6</v>
      </c>
      <c r="J121" s="17">
        <v>17</v>
      </c>
      <c r="K121" s="17">
        <v>7</v>
      </c>
      <c r="U121" s="18"/>
      <c r="V121" s="17" t="str">
        <f>IF(K121="Abs","Abs",IF(T121&lt;&gt;"",T121,IF(Q121&lt;&gt;"",CONCATENATE("1/2 ",Q121),IF(N121&lt;&gt;"",CONCATENATE("1/4 "),CONCATENATE("M ",K121)))))</f>
        <v>M 7</v>
      </c>
      <c r="W121" s="17">
        <f>VLOOKUP(V121,[1]base!$Q$3:$Z$27,HLOOKUP(VLOOKUP($D121,[1]Film!$B$3:$V$16,21,FALSE),[1]base!$R$1:$Z$2,2,FALSE)+1,FALSE)</f>
        <v>2</v>
      </c>
    </row>
    <row r="122" spans="1:23" x14ac:dyDescent="0.3">
      <c r="A122" s="17" t="s">
        <v>258</v>
      </c>
      <c r="B122" s="15" t="s">
        <v>259</v>
      </c>
      <c r="C122" s="15" t="s">
        <v>22</v>
      </c>
      <c r="D122" s="18" t="s">
        <v>245</v>
      </c>
      <c r="E122" s="17">
        <v>20</v>
      </c>
      <c r="F122" s="17">
        <v>1</v>
      </c>
      <c r="G122" s="19" t="s">
        <v>44</v>
      </c>
      <c r="H122" s="19" t="s">
        <v>44</v>
      </c>
      <c r="I122" s="19" t="s">
        <v>44</v>
      </c>
      <c r="J122" s="17">
        <v>24</v>
      </c>
      <c r="K122" s="17" t="s">
        <v>120</v>
      </c>
      <c r="U122" s="18"/>
      <c r="V122" s="17" t="str">
        <f>IF(K122="Abs","Abs",IF(T122&lt;&gt;"",T122,IF(Q122&lt;&gt;"",CONCATENATE("1/2 ",Q122),IF(N122&lt;&gt;"",CONCATENATE("1/4 "),CONCATENATE("M ",K122)))))</f>
        <v>Abs</v>
      </c>
      <c r="W122" s="17">
        <f>VLOOKUP(V122,[1]base!$Q$3:$Z$27,HLOOKUP(VLOOKUP($D122,[1]Film!$B$3:$V$16,21,FALSE),[1]base!$R$1:$Z$2,2,FALSE)+1,FALSE)</f>
        <v>0</v>
      </c>
    </row>
    <row r="123" spans="1:23" x14ac:dyDescent="0.3">
      <c r="A123" s="17" t="s">
        <v>265</v>
      </c>
      <c r="B123" s="15" t="s">
        <v>266</v>
      </c>
      <c r="C123" s="15" t="s">
        <v>22</v>
      </c>
      <c r="D123" s="18" t="s">
        <v>245</v>
      </c>
      <c r="E123" s="17">
        <v>20</v>
      </c>
      <c r="F123" s="17">
        <v>5</v>
      </c>
      <c r="G123" s="19" t="s">
        <v>44</v>
      </c>
      <c r="H123" s="19" t="s">
        <v>44</v>
      </c>
      <c r="I123" s="19" t="s">
        <v>44</v>
      </c>
      <c r="J123" s="17">
        <v>24</v>
      </c>
      <c r="K123" s="17" t="s">
        <v>120</v>
      </c>
      <c r="U123" s="18"/>
      <c r="V123" s="17" t="str">
        <f>IF(K123="Abs","Abs",IF(T123&lt;&gt;"",T123,IF(Q123&lt;&gt;"",CONCATENATE("1/2 ",Q123),IF(N123&lt;&gt;"",CONCATENATE("1/4 "),CONCATENATE("M ",K123)))))</f>
        <v>Abs</v>
      </c>
      <c r="W123" s="17">
        <f>VLOOKUP(V123,[1]base!$Q$3:$Z$27,HLOOKUP(VLOOKUP($D123,[1]Film!$B$3:$V$16,21,FALSE),[1]base!$R$1:$Z$2,2,FALSE)+1,FALSE)</f>
        <v>0</v>
      </c>
    </row>
    <row r="124" spans="1:23" ht="24" customHeight="1" x14ac:dyDescent="0.3">
      <c r="A124" s="17" t="s">
        <v>272</v>
      </c>
      <c r="B124" s="15" t="s">
        <v>273</v>
      </c>
      <c r="C124" s="15" t="s">
        <v>29</v>
      </c>
      <c r="D124" s="18" t="s">
        <v>271</v>
      </c>
      <c r="E124" s="17">
        <v>21</v>
      </c>
      <c r="F124" s="17">
        <v>2</v>
      </c>
      <c r="G124" s="19">
        <v>1</v>
      </c>
      <c r="H124" s="19">
        <v>1</v>
      </c>
      <c r="I124" s="19">
        <v>3</v>
      </c>
      <c r="J124" s="17">
        <v>5</v>
      </c>
      <c r="K124" s="17">
        <v>1</v>
      </c>
      <c r="U124" s="18"/>
      <c r="V124" s="17" t="str">
        <f>IF(K124="Abs","Abs",IF(T124&lt;&gt;"",T124,IF(Q124&lt;&gt;"",CONCATENATE("1/2 ",Q124),IF(N124&lt;&gt;"",CONCATENATE("1/4 "),CONCATENATE("M ",K124)))))</f>
        <v>M 1</v>
      </c>
      <c r="W124" s="17">
        <f>VLOOKUP(V124,[1]base!$Q$3:$Z$27,HLOOKUP(VLOOKUP($D124,[1]Film!$B$3:$V$16,21,FALSE),[1]base!$R$1:$Z$2,2,FALSE)+1,FALSE)</f>
        <v>14</v>
      </c>
    </row>
    <row r="125" spans="1:23" x14ac:dyDescent="0.3">
      <c r="A125" s="17" t="s">
        <v>278</v>
      </c>
      <c r="B125" s="15" t="s">
        <v>279</v>
      </c>
      <c r="C125" s="15" t="s">
        <v>18</v>
      </c>
      <c r="D125" s="18" t="s">
        <v>271</v>
      </c>
      <c r="E125" s="17">
        <v>21</v>
      </c>
      <c r="F125" s="17">
        <v>5</v>
      </c>
      <c r="G125" s="19">
        <v>2</v>
      </c>
      <c r="H125" s="19">
        <v>2</v>
      </c>
      <c r="I125" s="19">
        <v>2</v>
      </c>
      <c r="J125" s="17">
        <v>6</v>
      </c>
      <c r="K125" s="17">
        <v>2</v>
      </c>
      <c r="U125" s="18"/>
      <c r="V125" s="17" t="str">
        <f>IF(K125="Abs","Abs",IF(T125&lt;&gt;"",T125,IF(Q125&lt;&gt;"",CONCATENATE("1/2 ",Q125),IF(N125&lt;&gt;"",CONCATENATE("1/4 "),CONCATENATE("M ",K125)))))</f>
        <v>M 2</v>
      </c>
      <c r="W125" s="17">
        <f>VLOOKUP(V125,[1]base!$Q$3:$Z$27,HLOOKUP(VLOOKUP($D125,[1]Film!$B$3:$V$16,21,FALSE),[1]base!$R$1:$Z$2,2,FALSE)+1,FALSE)</f>
        <v>10</v>
      </c>
    </row>
    <row r="126" spans="1:23" x14ac:dyDescent="0.3">
      <c r="A126" s="17" t="s">
        <v>269</v>
      </c>
      <c r="B126" s="15" t="s">
        <v>270</v>
      </c>
      <c r="C126" s="15" t="s">
        <v>29</v>
      </c>
      <c r="D126" s="18" t="s">
        <v>271</v>
      </c>
      <c r="E126" s="17">
        <v>21</v>
      </c>
      <c r="F126" s="17">
        <v>1</v>
      </c>
      <c r="G126" s="19">
        <v>3</v>
      </c>
      <c r="H126" s="19">
        <v>3</v>
      </c>
      <c r="I126" s="19">
        <v>1</v>
      </c>
      <c r="J126" s="17">
        <v>7</v>
      </c>
      <c r="K126" s="17">
        <v>3</v>
      </c>
      <c r="U126" s="18"/>
      <c r="V126" s="17" t="str">
        <f>IF(K126="Abs","Abs",IF(T126&lt;&gt;"",T126,IF(Q126&lt;&gt;"",CONCATENATE("1/2 ",Q126),IF(N126&lt;&gt;"",CONCATENATE("1/4 "),CONCATENATE("M ",K126)))))</f>
        <v>M 3</v>
      </c>
      <c r="W126" s="17">
        <f>VLOOKUP(V126,[1]base!$Q$3:$Z$27,HLOOKUP(VLOOKUP($D126,[1]Film!$B$3:$V$16,21,FALSE),[1]base!$R$1:$Z$2,2,FALSE)+1,FALSE)</f>
        <v>7</v>
      </c>
    </row>
    <row r="127" spans="1:23" x14ac:dyDescent="0.3">
      <c r="A127" s="17" t="s">
        <v>282</v>
      </c>
      <c r="B127" s="15" t="s">
        <v>283</v>
      </c>
      <c r="C127" s="15" t="s">
        <v>22</v>
      </c>
      <c r="D127" s="18" t="s">
        <v>271</v>
      </c>
      <c r="E127" s="17">
        <v>21</v>
      </c>
      <c r="F127" s="17">
        <v>7</v>
      </c>
      <c r="G127" s="19">
        <v>4</v>
      </c>
      <c r="H127" s="19">
        <v>4</v>
      </c>
      <c r="I127" s="19">
        <v>4</v>
      </c>
      <c r="J127" s="17">
        <v>12</v>
      </c>
      <c r="K127" s="17">
        <v>4</v>
      </c>
      <c r="U127" s="18"/>
      <c r="V127" s="17" t="str">
        <f>IF(K127="Abs","Abs",IF(T127&lt;&gt;"",T127,IF(Q127&lt;&gt;"",CONCATENATE("1/2 ",Q127),IF(N127&lt;&gt;"",CONCATENATE("1/4 "),CONCATENATE("M ",K127)))))</f>
        <v>M 4</v>
      </c>
      <c r="W127" s="17">
        <f>VLOOKUP(V127,[1]base!$Q$3:$Z$27,HLOOKUP(VLOOKUP($D127,[1]Film!$B$3:$V$16,21,FALSE),[1]base!$R$1:$Z$2,2,FALSE)+1,FALSE)</f>
        <v>5</v>
      </c>
    </row>
    <row r="128" spans="1:23" x14ac:dyDescent="0.3">
      <c r="A128" s="17" t="s">
        <v>274</v>
      </c>
      <c r="B128" s="15" t="s">
        <v>275</v>
      </c>
      <c r="C128" s="15" t="s">
        <v>40</v>
      </c>
      <c r="D128" s="18" t="s">
        <v>271</v>
      </c>
      <c r="E128" s="17">
        <v>21</v>
      </c>
      <c r="F128" s="17">
        <v>3</v>
      </c>
      <c r="G128" s="19">
        <v>5</v>
      </c>
      <c r="H128" s="19">
        <v>5</v>
      </c>
      <c r="I128" s="19">
        <v>6</v>
      </c>
      <c r="J128" s="17">
        <v>16</v>
      </c>
      <c r="K128" s="17">
        <v>5</v>
      </c>
      <c r="U128" s="18"/>
      <c r="V128" s="17" t="str">
        <f>IF(K128="Abs","Abs",IF(T128&lt;&gt;"",T128,IF(Q128&lt;&gt;"",CONCATENATE("1/2 ",Q128),IF(N128&lt;&gt;"",CONCATENATE("1/4 "),CONCATENATE("M ",K128)))))</f>
        <v>M 5</v>
      </c>
      <c r="W128" s="17">
        <f>VLOOKUP(V128,[1]base!$Q$3:$Z$27,HLOOKUP(VLOOKUP($D128,[1]Film!$B$3:$V$16,21,FALSE),[1]base!$R$1:$Z$2,2,FALSE)+1,FALSE)</f>
        <v>4</v>
      </c>
    </row>
    <row r="129" spans="1:23" x14ac:dyDescent="0.3">
      <c r="A129" s="17" t="s">
        <v>276</v>
      </c>
      <c r="B129" s="15" t="s">
        <v>277</v>
      </c>
      <c r="C129" s="15" t="s">
        <v>18</v>
      </c>
      <c r="D129" s="18" t="s">
        <v>271</v>
      </c>
      <c r="E129" s="16">
        <v>21</v>
      </c>
      <c r="F129" s="16">
        <v>4</v>
      </c>
      <c r="G129" s="19">
        <v>6</v>
      </c>
      <c r="H129" s="19">
        <v>8</v>
      </c>
      <c r="I129" s="19">
        <v>5</v>
      </c>
      <c r="J129" s="16">
        <v>19</v>
      </c>
      <c r="K129" s="16">
        <v>6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8"/>
      <c r="V129" s="17" t="str">
        <f>IF(K129="Abs","Abs",IF(T129&lt;&gt;"",T129,IF(Q129&lt;&gt;"",CONCATENATE("1/2 ",Q129),IF(N129&lt;&gt;"",CONCATENATE("1/4 "),CONCATENATE("M ",K129)))))</f>
        <v>M 6</v>
      </c>
      <c r="W129" s="17">
        <f>VLOOKUP(V129,[1]base!$Q$3:$Z$27,HLOOKUP(VLOOKUP($D129,[1]Film!$B$3:$V$16,21,FALSE),[1]base!$R$1:$Z$2,2,FALSE)+1,FALSE)</f>
        <v>3</v>
      </c>
    </row>
    <row r="130" spans="1:23" x14ac:dyDescent="0.3">
      <c r="A130" s="17" t="s">
        <v>280</v>
      </c>
      <c r="B130" s="15" t="s">
        <v>281</v>
      </c>
      <c r="C130" s="15" t="s">
        <v>18</v>
      </c>
      <c r="D130" s="18" t="s">
        <v>271</v>
      </c>
      <c r="E130" s="17">
        <v>21</v>
      </c>
      <c r="F130" s="17">
        <v>6</v>
      </c>
      <c r="G130" s="19">
        <v>7</v>
      </c>
      <c r="H130" s="19">
        <v>6</v>
      </c>
      <c r="I130" s="19">
        <v>7</v>
      </c>
      <c r="J130" s="17">
        <v>20</v>
      </c>
      <c r="K130" s="17">
        <v>7</v>
      </c>
      <c r="U130" s="18"/>
      <c r="V130" s="17" t="str">
        <f>IF(K130="Abs","Abs",IF(T130&lt;&gt;"",T130,IF(Q130&lt;&gt;"",CONCATENATE("1/2 ",Q130),IF(N130&lt;&gt;"",CONCATENATE("1/4 "),CONCATENATE("M ",K130)))))</f>
        <v>M 7</v>
      </c>
      <c r="W130" s="17">
        <f>VLOOKUP(V130,[1]base!$Q$3:$Z$27,HLOOKUP(VLOOKUP($D130,[1]Film!$B$3:$V$16,21,FALSE),[1]base!$R$1:$Z$2,2,FALSE)+1,FALSE)</f>
        <v>2</v>
      </c>
    </row>
    <row r="131" spans="1:23" x14ac:dyDescent="0.3">
      <c r="A131" s="17" t="s">
        <v>284</v>
      </c>
      <c r="B131" s="15" t="s">
        <v>285</v>
      </c>
      <c r="C131" s="15" t="s">
        <v>22</v>
      </c>
      <c r="D131" s="18" t="s">
        <v>271</v>
      </c>
      <c r="E131" s="17">
        <v>21</v>
      </c>
      <c r="F131" s="17">
        <v>8</v>
      </c>
      <c r="G131" s="19" t="s">
        <v>44</v>
      </c>
      <c r="H131" s="19">
        <v>7</v>
      </c>
      <c r="I131" s="19">
        <v>8</v>
      </c>
      <c r="J131" s="17">
        <v>25</v>
      </c>
      <c r="K131" s="17">
        <v>8</v>
      </c>
      <c r="U131" s="18"/>
      <c r="V131" s="17" t="str">
        <f>IF(K131="Abs","Abs",IF(T131&lt;&gt;"",T131,IF(Q131&lt;&gt;"",CONCATENATE("1/2 ",Q131),IF(N131&lt;&gt;"",CONCATENATE("1/4 "),CONCATENATE("M ",K131)))))</f>
        <v>M 8</v>
      </c>
      <c r="W131" s="17">
        <f>VLOOKUP(V131,[1]base!$Q$3:$Z$27,HLOOKUP(VLOOKUP($D131,[1]Film!$B$3:$V$16,21,FALSE),[1]base!$R$1:$Z$2,2,FALSE)+1,FALSE)</f>
        <v>1</v>
      </c>
    </row>
    <row r="132" spans="1:23" ht="24" customHeight="1" x14ac:dyDescent="0.3">
      <c r="A132" s="17" t="s">
        <v>263</v>
      </c>
      <c r="B132" s="15" t="s">
        <v>286</v>
      </c>
      <c r="C132" s="15" t="s">
        <v>18</v>
      </c>
      <c r="D132" s="18" t="s">
        <v>287</v>
      </c>
      <c r="E132" s="16">
        <v>22</v>
      </c>
      <c r="F132" s="16">
        <v>1</v>
      </c>
      <c r="G132" s="19">
        <v>2</v>
      </c>
      <c r="H132" s="19">
        <v>1</v>
      </c>
      <c r="I132" s="19">
        <v>1</v>
      </c>
      <c r="J132" s="16">
        <v>4</v>
      </c>
      <c r="K132" s="16">
        <v>1</v>
      </c>
      <c r="L132" s="16"/>
      <c r="M132" s="16"/>
      <c r="N132" s="16"/>
      <c r="O132" s="16"/>
      <c r="P132" s="16"/>
      <c r="Q132" s="16"/>
      <c r="R132" s="16">
        <v>107</v>
      </c>
      <c r="S132" s="16">
        <v>1.0000000000000009</v>
      </c>
      <c r="T132" s="16">
        <v>1</v>
      </c>
      <c r="U132" s="18"/>
      <c r="V132" s="17">
        <f>IF(K132="Abs","Abs",IF(T132&lt;&gt;"",T132,IF(Q132&lt;&gt;"",CONCATENATE("1/2 ",Q132),IF(N132&lt;&gt;"",CONCATENATE("1/4 "),CONCATENATE("M ",K132)))))</f>
        <v>1</v>
      </c>
      <c r="W132" s="17">
        <f>VLOOKUP(V132,[1]base!$Q$3:$Z$27,HLOOKUP(VLOOKUP($D132,[1]Film!$B$3:$V$16,21,FALSE),[1]base!$R$1:$Z$2,2,FALSE)+1,FALSE)</f>
        <v>18</v>
      </c>
    </row>
    <row r="133" spans="1:23" x14ac:dyDescent="0.3">
      <c r="A133" s="17" t="s">
        <v>290</v>
      </c>
      <c r="B133" s="15" t="s">
        <v>291</v>
      </c>
      <c r="C133" s="15" t="s">
        <v>22</v>
      </c>
      <c r="D133" s="18" t="s">
        <v>287</v>
      </c>
      <c r="E133" s="17">
        <v>22</v>
      </c>
      <c r="F133" s="17">
        <v>3</v>
      </c>
      <c r="G133" s="19">
        <v>5</v>
      </c>
      <c r="H133" s="19">
        <v>4</v>
      </c>
      <c r="I133" s="19">
        <v>3</v>
      </c>
      <c r="J133" s="16">
        <v>12</v>
      </c>
      <c r="K133" s="16">
        <v>4</v>
      </c>
      <c r="L133" s="16"/>
      <c r="M133" s="16"/>
      <c r="N133" s="16"/>
      <c r="O133" s="16"/>
      <c r="P133" s="16"/>
      <c r="Q133" s="16"/>
      <c r="R133" s="16">
        <v>107</v>
      </c>
      <c r="S133" s="16">
        <v>7</v>
      </c>
      <c r="T133" s="16">
        <v>2</v>
      </c>
      <c r="U133" s="18"/>
      <c r="V133" s="17">
        <f>IF(K133="Abs","Abs",IF(T133&lt;&gt;"",T133,IF(Q133&lt;&gt;"",CONCATENATE("1/2 ",Q133),IF(N133&lt;&gt;"",CONCATENATE("1/4 "),CONCATENATE("M ",K133)))))</f>
        <v>2</v>
      </c>
      <c r="W133" s="17">
        <f>VLOOKUP(V133,[1]base!$Q$3:$Z$27,HLOOKUP(VLOOKUP($D133,[1]Film!$B$3:$V$16,21,FALSE),[1]base!$R$1:$Z$2,2,FALSE)+1,FALSE)</f>
        <v>14</v>
      </c>
    </row>
    <row r="134" spans="1:23" x14ac:dyDescent="0.3">
      <c r="A134" s="17" t="s">
        <v>294</v>
      </c>
      <c r="B134" s="15" t="s">
        <v>295</v>
      </c>
      <c r="C134" s="15" t="s">
        <v>22</v>
      </c>
      <c r="D134" s="18" t="s">
        <v>287</v>
      </c>
      <c r="E134" s="17">
        <v>22</v>
      </c>
      <c r="F134" s="17">
        <v>5</v>
      </c>
      <c r="G134" s="19">
        <v>1</v>
      </c>
      <c r="H134" s="19">
        <v>2</v>
      </c>
      <c r="I134" s="19">
        <v>2</v>
      </c>
      <c r="J134" s="17">
        <v>5</v>
      </c>
      <c r="K134" s="17">
        <v>2</v>
      </c>
      <c r="R134" s="16">
        <v>107</v>
      </c>
      <c r="S134" s="17">
        <v>3.0000000000000004</v>
      </c>
      <c r="T134" s="17">
        <v>3</v>
      </c>
      <c r="U134" s="18"/>
      <c r="V134" s="17">
        <f>IF(K134="Abs","Abs",IF(T134&lt;&gt;"",T134,IF(Q134&lt;&gt;"",CONCATENATE("1/2 ",Q134),IF(N134&lt;&gt;"",CONCATENATE("1/4 "),CONCATENATE("M ",K134)))))</f>
        <v>3</v>
      </c>
      <c r="W134" s="17">
        <f>VLOOKUP(V134,[1]base!$Q$3:$Z$27,HLOOKUP(VLOOKUP($D134,[1]Film!$B$3:$V$16,21,FALSE),[1]base!$R$1:$Z$2,2,FALSE)+1,FALSE)</f>
        <v>11</v>
      </c>
    </row>
    <row r="135" spans="1:23" x14ac:dyDescent="0.3">
      <c r="A135" s="17" t="s">
        <v>296</v>
      </c>
      <c r="B135" s="15" t="s">
        <v>297</v>
      </c>
      <c r="C135" s="15" t="s">
        <v>18</v>
      </c>
      <c r="D135" s="18" t="s">
        <v>287</v>
      </c>
      <c r="E135" s="17">
        <v>23</v>
      </c>
      <c r="F135" s="17">
        <v>1</v>
      </c>
      <c r="G135" s="19">
        <v>4</v>
      </c>
      <c r="H135" s="19">
        <v>1</v>
      </c>
      <c r="I135" s="23">
        <v>1</v>
      </c>
      <c r="J135" s="21">
        <v>6</v>
      </c>
      <c r="K135" s="24">
        <v>1</v>
      </c>
      <c r="R135" s="16">
        <v>107</v>
      </c>
      <c r="S135" s="17">
        <v>1.9999999999999996</v>
      </c>
      <c r="T135" s="17">
        <v>4</v>
      </c>
      <c r="U135" s="18"/>
      <c r="V135" s="17">
        <f>IF(K135="Abs","Abs",IF(T135&lt;&gt;"",T135,IF(Q135&lt;&gt;"",CONCATENATE("1/2 ",Q135),IF(N135&lt;&gt;"",CONCATENATE("1/4 "),CONCATENATE("M ",K135)))))</f>
        <v>4</v>
      </c>
      <c r="W135" s="17">
        <f>VLOOKUP(V135,[1]base!$Q$3:$Z$27,HLOOKUP(VLOOKUP($D135,[1]Film!$B$3:$V$16,21,FALSE),[1]base!$R$1:$Z$2,2,FALSE)+1,FALSE)</f>
        <v>9</v>
      </c>
    </row>
    <row r="136" spans="1:23" x14ac:dyDescent="0.3">
      <c r="A136" s="17" t="s">
        <v>298</v>
      </c>
      <c r="B136" s="15" t="s">
        <v>299</v>
      </c>
      <c r="C136" s="15" t="s">
        <v>18</v>
      </c>
      <c r="D136" s="18" t="s">
        <v>287</v>
      </c>
      <c r="E136" s="16">
        <v>23</v>
      </c>
      <c r="F136" s="16">
        <v>2</v>
      </c>
      <c r="G136" s="19">
        <v>1</v>
      </c>
      <c r="H136" s="19">
        <v>3</v>
      </c>
      <c r="I136" s="23">
        <v>2</v>
      </c>
      <c r="J136" s="21">
        <v>6</v>
      </c>
      <c r="K136" s="24">
        <v>2</v>
      </c>
      <c r="R136" s="16">
        <v>107</v>
      </c>
      <c r="S136" s="17">
        <v>3.9999999999999991</v>
      </c>
      <c r="T136" s="17">
        <v>5</v>
      </c>
      <c r="U136" s="18"/>
      <c r="V136" s="17">
        <f>IF(K136="Abs","Abs",IF(T136&lt;&gt;"",T136,IF(Q136&lt;&gt;"",CONCATENATE("1/2 ",Q136),IF(N136&lt;&gt;"",CONCATENATE("1/4 "),CONCATENATE("M ",K136)))))</f>
        <v>5</v>
      </c>
      <c r="W136" s="17">
        <f>VLOOKUP(V136,[1]base!$Q$3:$Z$27,HLOOKUP(VLOOKUP($D136,[1]Film!$B$3:$V$16,21,FALSE),[1]base!$R$1:$Z$2,2,FALSE)+1,FALSE)</f>
        <v>8</v>
      </c>
    </row>
    <row r="137" spans="1:23" x14ac:dyDescent="0.3">
      <c r="A137" s="17" t="s">
        <v>292</v>
      </c>
      <c r="B137" s="15" t="s">
        <v>293</v>
      </c>
      <c r="C137" s="15" t="s">
        <v>18</v>
      </c>
      <c r="D137" s="18" t="s">
        <v>287</v>
      </c>
      <c r="E137" s="16">
        <v>22</v>
      </c>
      <c r="F137" s="16">
        <v>4</v>
      </c>
      <c r="G137" s="19">
        <v>3</v>
      </c>
      <c r="H137" s="19">
        <v>3</v>
      </c>
      <c r="I137" s="19">
        <v>4</v>
      </c>
      <c r="J137" s="17">
        <v>10</v>
      </c>
      <c r="K137" s="17">
        <v>3</v>
      </c>
      <c r="R137" s="16">
        <v>107</v>
      </c>
      <c r="S137" s="17">
        <v>5</v>
      </c>
      <c r="T137" s="17">
        <v>6</v>
      </c>
      <c r="U137" s="18"/>
      <c r="V137" s="17">
        <f>IF(K137="Abs","Abs",IF(T137&lt;&gt;"",T137,IF(Q137&lt;&gt;"",CONCATENATE("1/2 ",Q137),IF(N137&lt;&gt;"",CONCATENATE("1/4 "),CONCATENATE("M ",K137)))))</f>
        <v>6</v>
      </c>
      <c r="W137" s="17">
        <f>VLOOKUP(V137,[1]base!$Q$3:$Z$27,HLOOKUP(VLOOKUP($D137,[1]Film!$B$3:$V$16,21,FALSE),[1]base!$R$1:$Z$2,2,FALSE)+1,FALSE)</f>
        <v>7</v>
      </c>
    </row>
    <row r="138" spans="1:23" x14ac:dyDescent="0.3">
      <c r="A138" s="17" t="s">
        <v>300</v>
      </c>
      <c r="B138" s="15" t="s">
        <v>301</v>
      </c>
      <c r="C138" s="15" t="s">
        <v>29</v>
      </c>
      <c r="D138" s="18" t="s">
        <v>287</v>
      </c>
      <c r="E138" s="17">
        <v>23</v>
      </c>
      <c r="F138" s="17">
        <v>3</v>
      </c>
      <c r="G138" s="19">
        <v>5</v>
      </c>
      <c r="H138" s="19">
        <v>2</v>
      </c>
      <c r="I138" s="19">
        <v>3</v>
      </c>
      <c r="J138" s="16">
        <v>10</v>
      </c>
      <c r="K138" s="16">
        <v>3</v>
      </c>
      <c r="L138" s="16"/>
      <c r="M138" s="16"/>
      <c r="N138" s="16"/>
      <c r="O138" s="16"/>
      <c r="P138" s="16"/>
      <c r="Q138" s="16"/>
      <c r="R138" s="16">
        <v>107</v>
      </c>
      <c r="S138" s="16">
        <v>6.0000000000000009</v>
      </c>
      <c r="T138" s="16">
        <v>7</v>
      </c>
      <c r="U138" s="18"/>
      <c r="V138" s="17">
        <f>IF(K138="Abs","Abs",IF(T138&lt;&gt;"",T138,IF(Q138&lt;&gt;"",CONCATENATE("1/2 ",Q138),IF(N138&lt;&gt;"",CONCATENATE("1/4 "),CONCATENATE("M ",K138)))))</f>
        <v>7</v>
      </c>
      <c r="W138" s="17">
        <f>VLOOKUP(V138,[1]base!$Q$3:$Z$27,HLOOKUP(VLOOKUP($D138,[1]Film!$B$3:$V$16,21,FALSE),[1]base!$R$1:$Z$2,2,FALSE)+1,FALSE)</f>
        <v>6</v>
      </c>
    </row>
    <row r="139" spans="1:23" x14ac:dyDescent="0.3">
      <c r="A139" s="17" t="s">
        <v>306</v>
      </c>
      <c r="B139" s="15" t="s">
        <v>307</v>
      </c>
      <c r="C139" s="15" t="s">
        <v>18</v>
      </c>
      <c r="D139" s="18" t="s">
        <v>287</v>
      </c>
      <c r="E139" s="16">
        <v>23</v>
      </c>
      <c r="F139" s="16">
        <v>6</v>
      </c>
      <c r="G139" s="19">
        <v>2</v>
      </c>
      <c r="H139" s="19">
        <v>4</v>
      </c>
      <c r="I139" s="19">
        <v>4</v>
      </c>
      <c r="J139" s="16">
        <v>10</v>
      </c>
      <c r="K139" s="16">
        <v>4</v>
      </c>
      <c r="L139" s="16"/>
      <c r="M139" s="16"/>
      <c r="N139" s="16"/>
      <c r="O139" s="16"/>
      <c r="P139" s="16"/>
      <c r="Q139" s="16"/>
      <c r="R139" s="16">
        <v>107</v>
      </c>
      <c r="S139" s="16">
        <v>8</v>
      </c>
      <c r="T139" s="16">
        <v>8</v>
      </c>
      <c r="U139" s="18"/>
      <c r="V139" s="17">
        <f>IF(K139="Abs","Abs",IF(T139&lt;&gt;"",T139,IF(Q139&lt;&gt;"",CONCATENATE("1/2 ",Q139),IF(N139&lt;&gt;"",CONCATENATE("1/4 "),CONCATENATE("M ",K139)))))</f>
        <v>8</v>
      </c>
      <c r="W139" s="17">
        <f>VLOOKUP(V139,[1]base!$Q$3:$Z$27,HLOOKUP(VLOOKUP($D139,[1]Film!$B$3:$V$16,21,FALSE),[1]base!$R$1:$Z$2,2,FALSE)+1,FALSE)</f>
        <v>5</v>
      </c>
    </row>
    <row r="140" spans="1:23" x14ac:dyDescent="0.3">
      <c r="A140" s="17" t="s">
        <v>288</v>
      </c>
      <c r="B140" s="15" t="s">
        <v>289</v>
      </c>
      <c r="C140" s="15" t="s">
        <v>18</v>
      </c>
      <c r="D140" s="18" t="s">
        <v>287</v>
      </c>
      <c r="E140" s="17">
        <v>22</v>
      </c>
      <c r="F140" s="17">
        <v>2</v>
      </c>
      <c r="G140" s="19">
        <v>4</v>
      </c>
      <c r="H140" s="19">
        <v>5</v>
      </c>
      <c r="I140" s="19">
        <v>5</v>
      </c>
      <c r="J140" s="17">
        <v>14</v>
      </c>
      <c r="K140" s="17">
        <v>5</v>
      </c>
      <c r="U140" s="18"/>
      <c r="V140" s="17" t="str">
        <f>IF(K140="Abs","Abs",IF(T140&lt;&gt;"",T140,IF(Q140&lt;&gt;"",CONCATENATE("1/2 ",Q140),IF(N140&lt;&gt;"",CONCATENATE("1/4 "),CONCATENATE("M ",K140)))))</f>
        <v>M 5</v>
      </c>
      <c r="W140" s="17">
        <f>VLOOKUP(V140,[1]base!$Q$3:$Z$27,HLOOKUP(VLOOKUP($D140,[1]Film!$B$3:$V$16,21,FALSE),[1]base!$R$1:$Z$2,2,FALSE)+1,FALSE)</f>
        <v>4</v>
      </c>
    </row>
    <row r="141" spans="1:23" x14ac:dyDescent="0.3">
      <c r="A141" s="17" t="s">
        <v>304</v>
      </c>
      <c r="B141" s="15" t="s">
        <v>305</v>
      </c>
      <c r="C141" s="15" t="s">
        <v>29</v>
      </c>
      <c r="D141" s="18" t="s">
        <v>287</v>
      </c>
      <c r="E141" s="17">
        <v>23</v>
      </c>
      <c r="F141" s="17">
        <v>5</v>
      </c>
      <c r="G141" s="19">
        <v>3</v>
      </c>
      <c r="H141" s="19">
        <v>5</v>
      </c>
      <c r="I141" s="19">
        <v>5</v>
      </c>
      <c r="J141" s="17">
        <v>13</v>
      </c>
      <c r="K141" s="17">
        <v>5</v>
      </c>
      <c r="U141" s="18"/>
      <c r="V141" s="17" t="str">
        <f>IF(K141="Abs","Abs",IF(T141&lt;&gt;"",T141,IF(Q141&lt;&gt;"",CONCATENATE("1/2 ",Q141),IF(N141&lt;&gt;"",CONCATENATE("1/4 "),CONCATENATE("M ",K141)))))</f>
        <v>M 5</v>
      </c>
      <c r="W141" s="17">
        <f>VLOOKUP(V141,[1]base!$Q$3:$Z$27,HLOOKUP(VLOOKUP($D141,[1]Film!$B$3:$V$16,21,FALSE),[1]base!$R$1:$Z$2,2,FALSE)+1,FALSE)</f>
        <v>4</v>
      </c>
    </row>
    <row r="142" spans="1:23" x14ac:dyDescent="0.3">
      <c r="A142" s="17" t="s">
        <v>302</v>
      </c>
      <c r="B142" s="15" t="s">
        <v>303</v>
      </c>
      <c r="C142" s="15" t="s">
        <v>29</v>
      </c>
      <c r="D142" s="18" t="s">
        <v>287</v>
      </c>
      <c r="E142" s="17">
        <v>23</v>
      </c>
      <c r="F142" s="17">
        <v>4</v>
      </c>
      <c r="G142" s="19">
        <v>6</v>
      </c>
      <c r="H142" s="19">
        <v>6</v>
      </c>
      <c r="I142" s="19">
        <v>6</v>
      </c>
      <c r="J142" s="17">
        <v>18</v>
      </c>
      <c r="K142" s="17">
        <v>6</v>
      </c>
      <c r="U142" s="18"/>
      <c r="V142" s="17" t="str">
        <f>IF(K142="Abs","Abs",IF(T142&lt;&gt;"",T142,IF(Q142&lt;&gt;"",CONCATENATE("1/2 ",Q142),IF(N142&lt;&gt;"",CONCATENATE("1/4 "),CONCATENATE("M ",K142)))))</f>
        <v>M 6</v>
      </c>
      <c r="W142" s="17">
        <f>VLOOKUP(V142,[1]base!$Q$3:$Z$27,HLOOKUP(VLOOKUP($D142,[1]Film!$B$3:$V$16,21,FALSE),[1]base!$R$1:$Z$2,2,FALSE)+1,FALSE)</f>
        <v>3</v>
      </c>
    </row>
    <row r="143" spans="1:23" ht="24" customHeight="1" x14ac:dyDescent="0.3">
      <c r="A143" s="17" t="s">
        <v>323</v>
      </c>
      <c r="B143" s="15" t="s">
        <v>324</v>
      </c>
      <c r="C143" s="15" t="s">
        <v>29</v>
      </c>
      <c r="D143" s="18" t="s">
        <v>310</v>
      </c>
      <c r="E143" s="17">
        <v>25</v>
      </c>
      <c r="F143" s="17">
        <v>1</v>
      </c>
      <c r="G143" s="19">
        <v>1</v>
      </c>
      <c r="H143" s="19">
        <v>1</v>
      </c>
      <c r="I143" s="19">
        <v>1</v>
      </c>
      <c r="J143" s="17">
        <v>3</v>
      </c>
      <c r="K143" s="17">
        <v>1</v>
      </c>
      <c r="R143" s="17">
        <v>108</v>
      </c>
      <c r="S143" s="17">
        <v>1.9999999999999996</v>
      </c>
      <c r="T143" s="17">
        <v>1</v>
      </c>
      <c r="U143" s="18"/>
      <c r="V143" s="17">
        <f>IF(K143="Abs","Abs",IF(T143&lt;&gt;"",T143,IF(Q143&lt;&gt;"",CONCATENATE("1/2 ",Q143),IF(N143&lt;&gt;"",CONCATENATE("1/4 "),CONCATENATE("M ",K143)))))</f>
        <v>1</v>
      </c>
      <c r="W143" s="17">
        <f>VLOOKUP(V143,[1]base!$Q$3:$Z$27,HLOOKUP(VLOOKUP($D143,[1]Film!$B$3:$V$16,21,FALSE),[1]base!$R$1:$Z$2,2,FALSE)+1,FALSE)</f>
        <v>18</v>
      </c>
    </row>
    <row r="144" spans="1:23" x14ac:dyDescent="0.3">
      <c r="A144" s="17" t="s">
        <v>325</v>
      </c>
      <c r="B144" s="15" t="s">
        <v>326</v>
      </c>
      <c r="C144" s="15" t="s">
        <v>29</v>
      </c>
      <c r="D144" s="18" t="s">
        <v>310</v>
      </c>
      <c r="E144" s="17">
        <v>25</v>
      </c>
      <c r="F144" s="17">
        <v>2</v>
      </c>
      <c r="G144" s="19">
        <v>3</v>
      </c>
      <c r="H144" s="19">
        <v>4</v>
      </c>
      <c r="I144" s="19">
        <v>3</v>
      </c>
      <c r="J144" s="17">
        <v>10</v>
      </c>
      <c r="K144" s="17">
        <v>3</v>
      </c>
      <c r="R144" s="17">
        <v>108</v>
      </c>
      <c r="S144" s="17">
        <v>6.0000000000000009</v>
      </c>
      <c r="T144" s="17">
        <v>2</v>
      </c>
      <c r="U144" s="18"/>
      <c r="V144" s="17">
        <f>IF(K144="Abs","Abs",IF(T144&lt;&gt;"",T144,IF(Q144&lt;&gt;"",CONCATENATE("1/2 ",Q144),IF(N144&lt;&gt;"",CONCATENATE("1/4 "),CONCATENATE("M ",K144)))))</f>
        <v>2</v>
      </c>
      <c r="W144" s="17">
        <f>VLOOKUP(V144,[1]base!$Q$3:$Z$27,HLOOKUP(VLOOKUP($D144,[1]Film!$B$3:$V$16,21,FALSE),[1]base!$R$1:$Z$2,2,FALSE)+1,FALSE)</f>
        <v>14</v>
      </c>
    </row>
    <row r="145" spans="1:23" x14ac:dyDescent="0.3">
      <c r="A145" s="17" t="s">
        <v>308</v>
      </c>
      <c r="B145" s="15" t="s">
        <v>309</v>
      </c>
      <c r="C145" s="15" t="s">
        <v>29</v>
      </c>
      <c r="D145" s="18" t="s">
        <v>310</v>
      </c>
      <c r="E145" s="17">
        <v>24</v>
      </c>
      <c r="F145" s="17">
        <v>1</v>
      </c>
      <c r="G145" s="19">
        <v>5</v>
      </c>
      <c r="H145" s="19">
        <v>1</v>
      </c>
      <c r="I145" s="19">
        <v>1</v>
      </c>
      <c r="J145" s="17">
        <v>7</v>
      </c>
      <c r="K145" s="17">
        <v>1</v>
      </c>
      <c r="R145" s="17">
        <v>108</v>
      </c>
      <c r="S145" s="17">
        <v>1.0000000000000009</v>
      </c>
      <c r="T145" s="17">
        <v>3</v>
      </c>
      <c r="U145" s="18"/>
      <c r="V145" s="17">
        <f>IF(K145="Abs","Abs",IF(T145&lt;&gt;"",T145,IF(Q145&lt;&gt;"",CONCATENATE("1/2 ",Q145),IF(N145&lt;&gt;"",CONCATENATE("1/4 "),CONCATENATE("M ",K145)))))</f>
        <v>3</v>
      </c>
      <c r="W145" s="17">
        <f>VLOOKUP(V145,[1]base!$Q$3:$Z$27,HLOOKUP(VLOOKUP($D145,[1]Film!$B$3:$V$16,21,FALSE),[1]base!$R$1:$Z$2,2,FALSE)+1,FALSE)</f>
        <v>11</v>
      </c>
    </row>
    <row r="146" spans="1:23" x14ac:dyDescent="0.3">
      <c r="A146" s="17" t="s">
        <v>311</v>
      </c>
      <c r="B146" s="15" t="s">
        <v>312</v>
      </c>
      <c r="C146" s="15" t="s">
        <v>18</v>
      </c>
      <c r="D146" s="18" t="s">
        <v>310</v>
      </c>
      <c r="E146" s="17">
        <v>24</v>
      </c>
      <c r="F146" s="17">
        <v>2</v>
      </c>
      <c r="G146" s="19">
        <v>3</v>
      </c>
      <c r="H146" s="19">
        <v>4</v>
      </c>
      <c r="I146" s="19">
        <v>2</v>
      </c>
      <c r="J146" s="17">
        <v>9</v>
      </c>
      <c r="K146" s="17">
        <v>3</v>
      </c>
      <c r="R146" s="17">
        <v>108</v>
      </c>
      <c r="S146" s="17">
        <v>5</v>
      </c>
      <c r="T146" s="17">
        <v>4</v>
      </c>
      <c r="U146" s="18"/>
      <c r="V146" s="17">
        <f>IF(K146="Abs","Abs",IF(T146&lt;&gt;"",T146,IF(Q146&lt;&gt;"",CONCATENATE("1/2 ",Q146),IF(N146&lt;&gt;"",CONCATENATE("1/4 "),CONCATENATE("M ",K146)))))</f>
        <v>4</v>
      </c>
      <c r="W146" s="17">
        <f>VLOOKUP(V146,[1]base!$Q$3:$Z$27,HLOOKUP(VLOOKUP($D146,[1]Film!$B$3:$V$16,21,FALSE),[1]base!$R$1:$Z$2,2,FALSE)+1,FALSE)</f>
        <v>9</v>
      </c>
    </row>
    <row r="147" spans="1:23" x14ac:dyDescent="0.3">
      <c r="A147" s="17" t="s">
        <v>315</v>
      </c>
      <c r="B147" s="15" t="s">
        <v>316</v>
      </c>
      <c r="C147" s="15" t="s">
        <v>22</v>
      </c>
      <c r="D147" s="18" t="s">
        <v>310</v>
      </c>
      <c r="E147" s="17">
        <v>24</v>
      </c>
      <c r="F147" s="17">
        <v>4</v>
      </c>
      <c r="G147" s="19">
        <v>1</v>
      </c>
      <c r="H147" s="19">
        <v>2</v>
      </c>
      <c r="I147" s="19">
        <v>5</v>
      </c>
      <c r="J147" s="17">
        <v>8</v>
      </c>
      <c r="K147" s="17">
        <v>2</v>
      </c>
      <c r="R147" s="17">
        <v>108</v>
      </c>
      <c r="S147" s="17">
        <v>3.0000000000000004</v>
      </c>
      <c r="T147" s="17">
        <v>5</v>
      </c>
      <c r="U147" s="18"/>
      <c r="V147" s="17">
        <f>IF(K147="Abs","Abs",IF(T147&lt;&gt;"",T147,IF(Q147&lt;&gt;"",CONCATENATE("1/2 ",Q147),IF(N147&lt;&gt;"",CONCATENATE("1/4 "),CONCATENATE("M ",K147)))))</f>
        <v>5</v>
      </c>
      <c r="W147" s="17">
        <f>VLOOKUP(V147,[1]base!$Q$3:$Z$27,HLOOKUP(VLOOKUP($D147,[1]Film!$B$3:$V$16,21,FALSE),[1]base!$R$1:$Z$2,2,FALSE)+1,FALSE)</f>
        <v>8</v>
      </c>
    </row>
    <row r="148" spans="1:23" x14ac:dyDescent="0.3">
      <c r="A148" s="17" t="s">
        <v>327</v>
      </c>
      <c r="B148" s="15" t="s">
        <v>328</v>
      </c>
      <c r="C148" s="15" t="s">
        <v>29</v>
      </c>
      <c r="D148" s="18" t="s">
        <v>310</v>
      </c>
      <c r="E148" s="17">
        <v>25</v>
      </c>
      <c r="F148" s="17">
        <v>3</v>
      </c>
      <c r="G148" s="19">
        <v>7</v>
      </c>
      <c r="H148" s="19">
        <v>3</v>
      </c>
      <c r="I148" s="19">
        <v>4</v>
      </c>
      <c r="J148" s="17">
        <v>14</v>
      </c>
      <c r="K148" s="17">
        <v>4</v>
      </c>
      <c r="R148" s="17">
        <v>108</v>
      </c>
      <c r="S148" s="17">
        <v>8</v>
      </c>
      <c r="T148" s="17">
        <v>6</v>
      </c>
      <c r="U148" s="18"/>
      <c r="V148" s="17">
        <f>IF(K148="Abs","Abs",IF(T148&lt;&gt;"",T148,IF(Q148&lt;&gt;"",CONCATENATE("1/2 ",Q148),IF(N148&lt;&gt;"",CONCATENATE("1/4 "),CONCATENATE("M ",K148)))))</f>
        <v>6</v>
      </c>
      <c r="W148" s="17">
        <f>VLOOKUP(V148,[1]base!$Q$3:$Z$27,HLOOKUP(VLOOKUP($D148,[1]Film!$B$3:$V$16,21,FALSE),[1]base!$R$1:$Z$2,2,FALSE)+1,FALSE)</f>
        <v>7</v>
      </c>
    </row>
    <row r="149" spans="1:23" x14ac:dyDescent="0.3">
      <c r="A149" s="17" t="s">
        <v>313</v>
      </c>
      <c r="B149" s="15" t="s">
        <v>314</v>
      </c>
      <c r="C149" s="15" t="s">
        <v>29</v>
      </c>
      <c r="D149" s="18" t="s">
        <v>310</v>
      </c>
      <c r="E149" s="17">
        <v>24</v>
      </c>
      <c r="F149" s="17">
        <v>3</v>
      </c>
      <c r="G149" s="19">
        <v>2</v>
      </c>
      <c r="H149" s="19">
        <v>3</v>
      </c>
      <c r="I149" s="19">
        <v>6</v>
      </c>
      <c r="J149" s="17">
        <v>11</v>
      </c>
      <c r="K149" s="17">
        <v>4</v>
      </c>
      <c r="R149" s="17">
        <v>108</v>
      </c>
      <c r="S149" s="17">
        <v>7</v>
      </c>
      <c r="T149" s="17">
        <v>7</v>
      </c>
      <c r="U149" s="18"/>
      <c r="V149" s="17">
        <f>IF(K149="Abs","Abs",IF(T149&lt;&gt;"",T149,IF(Q149&lt;&gt;"",CONCATENATE("1/2 ",Q149),IF(N149&lt;&gt;"",CONCATENATE("1/4 "),CONCATENATE("M ",K149)))))</f>
        <v>7</v>
      </c>
      <c r="W149" s="17">
        <f>VLOOKUP(V149,[1]base!$Q$3:$Z$27,HLOOKUP(VLOOKUP($D149,[1]Film!$B$3:$V$16,21,FALSE),[1]base!$R$1:$Z$2,2,FALSE)+1,FALSE)</f>
        <v>6</v>
      </c>
    </row>
    <row r="150" spans="1:23" x14ac:dyDescent="0.3">
      <c r="A150" s="17" t="s">
        <v>335</v>
      </c>
      <c r="B150" s="15" t="s">
        <v>336</v>
      </c>
      <c r="C150" s="15" t="s">
        <v>29</v>
      </c>
      <c r="D150" s="18" t="s">
        <v>310</v>
      </c>
      <c r="E150" s="17">
        <v>25</v>
      </c>
      <c r="F150" s="17">
        <v>7</v>
      </c>
      <c r="G150" s="19">
        <v>2</v>
      </c>
      <c r="H150" s="19">
        <v>2</v>
      </c>
      <c r="I150" s="19">
        <v>2</v>
      </c>
      <c r="J150" s="17">
        <v>6</v>
      </c>
      <c r="K150" s="17">
        <v>2</v>
      </c>
      <c r="R150" s="17">
        <v>108</v>
      </c>
      <c r="S150" s="17">
        <v>3.9999999999999991</v>
      </c>
      <c r="T150" s="17">
        <v>8</v>
      </c>
      <c r="U150" s="18"/>
      <c r="V150" s="17">
        <f>IF(K150="Abs","Abs",IF(T150&lt;&gt;"",T150,IF(Q150&lt;&gt;"",CONCATENATE("1/2 ",Q150),IF(N150&lt;&gt;"",CONCATENATE("1/4 "),CONCATENATE("M ",K150)))))</f>
        <v>8</v>
      </c>
      <c r="W150" s="17">
        <f>VLOOKUP(V150,[1]base!$Q$3:$Z$27,HLOOKUP(VLOOKUP($D150,[1]Film!$B$3:$V$16,21,FALSE),[1]base!$R$1:$Z$2,2,FALSE)+1,FALSE)</f>
        <v>5</v>
      </c>
    </row>
    <row r="151" spans="1:23" x14ac:dyDescent="0.3">
      <c r="A151" s="17" t="s">
        <v>321</v>
      </c>
      <c r="B151" s="15" t="s">
        <v>322</v>
      </c>
      <c r="C151" s="15" t="s">
        <v>18</v>
      </c>
      <c r="D151" s="18" t="s">
        <v>310</v>
      </c>
      <c r="E151" s="17">
        <v>24</v>
      </c>
      <c r="F151" s="17">
        <v>7</v>
      </c>
      <c r="G151" s="19">
        <v>4</v>
      </c>
      <c r="H151" s="19">
        <v>5</v>
      </c>
      <c r="I151" s="19">
        <v>4</v>
      </c>
      <c r="J151" s="16">
        <v>13</v>
      </c>
      <c r="K151" s="16">
        <v>5</v>
      </c>
      <c r="L151" s="16"/>
      <c r="M151" s="16"/>
      <c r="N151" s="16"/>
      <c r="O151" s="16"/>
      <c r="P151" s="16"/>
      <c r="Q151" s="16"/>
      <c r="R151" s="16"/>
      <c r="S151" s="16"/>
      <c r="T151" s="16"/>
      <c r="U151" s="18"/>
      <c r="V151" s="17" t="str">
        <f>IF(K151="Abs","Abs",IF(T151&lt;&gt;"",T151,IF(Q151&lt;&gt;"",CONCATENATE("1/2 ",Q151),IF(N151&lt;&gt;"",CONCATENATE("1/4 "),CONCATENATE("M ",K151)))))</f>
        <v>M 5</v>
      </c>
      <c r="W151" s="17">
        <f>VLOOKUP(V151,[1]base!$Q$3:$Z$27,HLOOKUP(VLOOKUP($D151,[1]Film!$B$3:$V$16,21,FALSE),[1]base!$R$1:$Z$2,2,FALSE)+1,FALSE)</f>
        <v>4</v>
      </c>
    </row>
    <row r="152" spans="1:23" x14ac:dyDescent="0.3">
      <c r="A152" s="17" t="s">
        <v>329</v>
      </c>
      <c r="B152" s="15" t="s">
        <v>330</v>
      </c>
      <c r="C152" s="15" t="s">
        <v>18</v>
      </c>
      <c r="D152" s="18" t="s">
        <v>310</v>
      </c>
      <c r="E152" s="16">
        <v>25</v>
      </c>
      <c r="F152" s="16">
        <v>4</v>
      </c>
      <c r="G152" s="19">
        <v>6</v>
      </c>
      <c r="H152" s="19">
        <v>5</v>
      </c>
      <c r="I152" s="19">
        <v>5</v>
      </c>
      <c r="J152" s="17">
        <v>16</v>
      </c>
      <c r="K152" s="17">
        <v>5</v>
      </c>
      <c r="U152" s="18"/>
      <c r="V152" s="17" t="str">
        <f>IF(K152="Abs","Abs",IF(T152&lt;&gt;"",T152,IF(Q152&lt;&gt;"",CONCATENATE("1/2 ",Q152),IF(N152&lt;&gt;"",CONCATENATE("1/4 "),CONCATENATE("M ",K152)))))</f>
        <v>M 5</v>
      </c>
      <c r="W152" s="17">
        <f>VLOOKUP(V152,[1]base!$Q$3:$Z$27,HLOOKUP(VLOOKUP($D152,[1]Film!$B$3:$V$16,21,FALSE),[1]base!$R$1:$Z$2,2,FALSE)+1,FALSE)</f>
        <v>4</v>
      </c>
    </row>
    <row r="153" spans="1:23" x14ac:dyDescent="0.3">
      <c r="A153" s="17" t="s">
        <v>317</v>
      </c>
      <c r="B153" s="15" t="s">
        <v>318</v>
      </c>
      <c r="C153" s="15" t="s">
        <v>29</v>
      </c>
      <c r="D153" s="18" t="s">
        <v>310</v>
      </c>
      <c r="E153" s="17">
        <v>24</v>
      </c>
      <c r="F153" s="17">
        <v>5</v>
      </c>
      <c r="G153" s="19">
        <v>6</v>
      </c>
      <c r="H153" s="19">
        <v>6</v>
      </c>
      <c r="I153" s="19">
        <v>3</v>
      </c>
      <c r="J153" s="17">
        <v>15</v>
      </c>
      <c r="K153" s="17">
        <v>6</v>
      </c>
      <c r="U153" s="18"/>
      <c r="V153" s="17" t="str">
        <f>IF(K153="Abs","Abs",IF(T153&lt;&gt;"",T153,IF(Q153&lt;&gt;"",CONCATENATE("1/2 ",Q153),IF(N153&lt;&gt;"",CONCATENATE("1/4 "),CONCATENATE("M ",K153)))))</f>
        <v>M 6</v>
      </c>
      <c r="W153" s="17">
        <f>VLOOKUP(V153,[1]base!$Q$3:$Z$27,HLOOKUP(VLOOKUP($D153,[1]Film!$B$3:$V$16,21,FALSE),[1]base!$R$1:$Z$2,2,FALSE)+1,FALSE)</f>
        <v>3</v>
      </c>
    </row>
    <row r="154" spans="1:23" x14ac:dyDescent="0.3">
      <c r="A154" s="17" t="s">
        <v>333</v>
      </c>
      <c r="B154" s="15" t="s">
        <v>334</v>
      </c>
      <c r="C154" s="15" t="s">
        <v>29</v>
      </c>
      <c r="D154" s="18" t="s">
        <v>310</v>
      </c>
      <c r="E154" s="17">
        <v>25</v>
      </c>
      <c r="F154" s="17">
        <v>6</v>
      </c>
      <c r="G154" s="19">
        <v>4</v>
      </c>
      <c r="H154" s="19">
        <v>7</v>
      </c>
      <c r="I154" s="19">
        <v>6</v>
      </c>
      <c r="J154" s="17">
        <v>17</v>
      </c>
      <c r="K154" s="17">
        <v>6</v>
      </c>
      <c r="U154" s="18"/>
      <c r="V154" s="17" t="str">
        <f>IF(K154="Abs","Abs",IF(T154&lt;&gt;"",T154,IF(Q154&lt;&gt;"",CONCATENATE("1/2 ",Q154),IF(N154&lt;&gt;"",CONCATENATE("1/4 "),CONCATENATE("M ",K154)))))</f>
        <v>M 6</v>
      </c>
      <c r="W154" s="17">
        <f>VLOOKUP(V154,[1]base!$Q$3:$Z$27,HLOOKUP(VLOOKUP($D154,[1]Film!$B$3:$V$16,21,FALSE),[1]base!$R$1:$Z$2,2,FALSE)+1,FALSE)</f>
        <v>3</v>
      </c>
    </row>
    <row r="155" spans="1:23" x14ac:dyDescent="0.3">
      <c r="A155" s="17" t="s">
        <v>319</v>
      </c>
      <c r="B155" s="15" t="s">
        <v>320</v>
      </c>
      <c r="C155" s="15" t="s">
        <v>18</v>
      </c>
      <c r="D155" s="18" t="s">
        <v>310</v>
      </c>
      <c r="E155" s="17">
        <v>24</v>
      </c>
      <c r="F155" s="17">
        <v>6</v>
      </c>
      <c r="G155" s="19">
        <v>7</v>
      </c>
      <c r="H155" s="19">
        <v>7</v>
      </c>
      <c r="I155" s="19">
        <v>7</v>
      </c>
      <c r="J155" s="17">
        <v>21</v>
      </c>
      <c r="K155" s="17">
        <v>7</v>
      </c>
      <c r="U155" s="18"/>
      <c r="V155" s="17" t="str">
        <f>IF(K155="Abs","Abs",IF(T155&lt;&gt;"",T155,IF(Q155&lt;&gt;"",CONCATENATE("1/2 ",Q155),IF(N155&lt;&gt;"",CONCATENATE("1/4 "),CONCATENATE("M ",K155)))))</f>
        <v>M 7</v>
      </c>
      <c r="W155" s="17">
        <f>VLOOKUP(V155,[1]base!$Q$3:$Z$27,HLOOKUP(VLOOKUP($D155,[1]Film!$B$3:$V$16,21,FALSE),[1]base!$R$1:$Z$2,2,FALSE)+1,FALSE)</f>
        <v>2</v>
      </c>
    </row>
    <row r="156" spans="1:23" x14ac:dyDescent="0.3">
      <c r="A156" s="17" t="s">
        <v>331</v>
      </c>
      <c r="B156" s="15" t="s">
        <v>332</v>
      </c>
      <c r="C156" s="15" t="s">
        <v>40</v>
      </c>
      <c r="D156" s="18" t="s">
        <v>310</v>
      </c>
      <c r="E156" s="17">
        <v>25</v>
      </c>
      <c r="F156" s="17">
        <v>5</v>
      </c>
      <c r="G156" s="19">
        <v>5</v>
      </c>
      <c r="H156" s="19">
        <v>6</v>
      </c>
      <c r="I156" s="19">
        <v>7</v>
      </c>
      <c r="J156" s="17">
        <v>18</v>
      </c>
      <c r="K156" s="17">
        <v>7</v>
      </c>
      <c r="U156" s="18"/>
      <c r="V156" s="17" t="str">
        <f>IF(K156="Abs","Abs",IF(T156&lt;&gt;"",T156,IF(Q156&lt;&gt;"",CONCATENATE("1/2 ",Q156),IF(N156&lt;&gt;"",CONCATENATE("1/4 "),CONCATENATE("M ",K156)))))</f>
        <v>M 7</v>
      </c>
      <c r="W156" s="17">
        <f>VLOOKUP(V156,[1]base!$Q$3:$Z$27,HLOOKUP(VLOOKUP($D156,[1]Film!$B$3:$V$16,21,FALSE),[1]base!$R$1:$Z$2,2,FALSE)+1,FALSE)</f>
        <v>2</v>
      </c>
    </row>
    <row r="157" spans="1:23" ht="24" customHeight="1" x14ac:dyDescent="0.3">
      <c r="A157" s="17" t="s">
        <v>186</v>
      </c>
      <c r="B157" s="15" t="s">
        <v>348</v>
      </c>
      <c r="C157" s="15" t="s">
        <v>18</v>
      </c>
      <c r="D157" s="18" t="s">
        <v>339</v>
      </c>
      <c r="E157" s="16">
        <v>27</v>
      </c>
      <c r="F157" s="16">
        <v>1</v>
      </c>
      <c r="G157" s="19">
        <v>1</v>
      </c>
      <c r="H157" s="19">
        <v>1</v>
      </c>
      <c r="I157" s="19">
        <v>1</v>
      </c>
      <c r="J157" s="17">
        <v>3</v>
      </c>
      <c r="K157" s="17">
        <v>1</v>
      </c>
      <c r="O157" s="17">
        <v>210</v>
      </c>
      <c r="P157" s="17">
        <v>1.0000000000000009</v>
      </c>
      <c r="Q157" s="17">
        <v>1</v>
      </c>
      <c r="R157" s="17">
        <v>109</v>
      </c>
      <c r="S157" s="17">
        <v>2</v>
      </c>
      <c r="T157" s="17">
        <v>1</v>
      </c>
      <c r="U157" s="18"/>
      <c r="V157" s="17">
        <f>IF(K157="Abs","Abs",IF(T157&lt;&gt;"",T157,IF(Q157&lt;&gt;"",CONCATENATE("1/2 ",Q157),IF(N157&lt;&gt;"",CONCATENATE("1/4 "),CONCATENATE("M ",K157)))))</f>
        <v>1</v>
      </c>
      <c r="W157" s="17">
        <f>VLOOKUP(V157,[1]base!$Q$3:$Z$27,HLOOKUP(VLOOKUP($D157,[1]Film!$B$3:$V$16,21,FALSE),[1]base!$R$1:$Z$2,2,FALSE)+1,FALSE)</f>
        <v>22</v>
      </c>
    </row>
    <row r="158" spans="1:23" x14ac:dyDescent="0.3">
      <c r="A158" s="17" t="s">
        <v>359</v>
      </c>
      <c r="B158" s="15" t="s">
        <v>360</v>
      </c>
      <c r="C158" s="15" t="s">
        <v>29</v>
      </c>
      <c r="D158" s="18" t="s">
        <v>339</v>
      </c>
      <c r="E158" s="17">
        <v>28</v>
      </c>
      <c r="F158" s="17">
        <v>2</v>
      </c>
      <c r="G158" s="19">
        <v>2</v>
      </c>
      <c r="H158" s="19">
        <v>2</v>
      </c>
      <c r="I158" s="19">
        <v>2</v>
      </c>
      <c r="J158" s="17">
        <v>6</v>
      </c>
      <c r="K158" s="17">
        <v>2</v>
      </c>
      <c r="O158" s="17">
        <v>209</v>
      </c>
      <c r="P158" s="17">
        <v>3.0000000000000004</v>
      </c>
      <c r="Q158" s="17">
        <v>2</v>
      </c>
      <c r="R158" s="17">
        <v>109</v>
      </c>
      <c r="S158" s="17">
        <v>3</v>
      </c>
      <c r="T158" s="17">
        <v>2</v>
      </c>
      <c r="U158" s="18"/>
      <c r="V158" s="17">
        <f>IF(K158="Abs","Abs",IF(T158&lt;&gt;"",T158,IF(Q158&lt;&gt;"",CONCATENATE("1/2 ",Q158),IF(N158&lt;&gt;"",CONCATENATE("1/4 "),CONCATENATE("M ",K158)))))</f>
        <v>2</v>
      </c>
      <c r="W158" s="17">
        <f>VLOOKUP(V158,[1]base!$Q$3:$Z$27,HLOOKUP(VLOOKUP($D158,[1]Film!$B$3:$V$16,21,FALSE),[1]base!$R$1:$Z$2,2,FALSE)+1,FALSE)</f>
        <v>18</v>
      </c>
    </row>
    <row r="159" spans="1:23" x14ac:dyDescent="0.3">
      <c r="A159" s="17" t="s">
        <v>342</v>
      </c>
      <c r="B159" s="15" t="s">
        <v>343</v>
      </c>
      <c r="C159" s="15" t="s">
        <v>22</v>
      </c>
      <c r="D159" s="18" t="s">
        <v>339</v>
      </c>
      <c r="E159" s="17">
        <v>26</v>
      </c>
      <c r="F159" s="17">
        <v>3</v>
      </c>
      <c r="G159" s="19">
        <v>2</v>
      </c>
      <c r="H159" s="19">
        <v>2</v>
      </c>
      <c r="I159" s="19">
        <v>2</v>
      </c>
      <c r="J159" s="17">
        <v>6</v>
      </c>
      <c r="K159" s="17">
        <v>2</v>
      </c>
      <c r="O159" s="17">
        <v>210</v>
      </c>
      <c r="P159" s="17">
        <v>2.9999999999999982</v>
      </c>
      <c r="Q159" s="17">
        <v>3</v>
      </c>
      <c r="R159" s="17">
        <v>109</v>
      </c>
      <c r="S159" s="17">
        <v>6</v>
      </c>
      <c r="T159" s="17">
        <v>3</v>
      </c>
      <c r="U159" s="18"/>
      <c r="V159" s="17">
        <f>IF(K159="Abs","Abs",IF(T159&lt;&gt;"",T159,IF(Q159&lt;&gt;"",CONCATENATE("1/2 ",Q159),IF(N159&lt;&gt;"",CONCATENATE("1/4 "),CONCATENATE("M ",K159)))))</f>
        <v>3</v>
      </c>
      <c r="W159" s="17">
        <f>VLOOKUP(V159,[1]base!$Q$3:$Z$27,HLOOKUP(VLOOKUP($D159,[1]Film!$B$3:$V$16,21,FALSE),[1]base!$R$1:$Z$2,2,FALSE)+1,FALSE)</f>
        <v>15</v>
      </c>
    </row>
    <row r="160" spans="1:23" x14ac:dyDescent="0.3">
      <c r="A160" s="17" t="s">
        <v>355</v>
      </c>
      <c r="B160" s="15" t="s">
        <v>356</v>
      </c>
      <c r="C160" s="15" t="s">
        <v>29</v>
      </c>
      <c r="D160" s="18" t="s">
        <v>339</v>
      </c>
      <c r="E160" s="17">
        <v>27</v>
      </c>
      <c r="F160" s="17">
        <v>6</v>
      </c>
      <c r="G160" s="19">
        <v>2</v>
      </c>
      <c r="H160" s="19">
        <v>2</v>
      </c>
      <c r="I160" s="19">
        <v>2</v>
      </c>
      <c r="J160" s="17">
        <v>6</v>
      </c>
      <c r="K160" s="17">
        <v>2</v>
      </c>
      <c r="O160" s="17">
        <v>209</v>
      </c>
      <c r="P160" s="17">
        <v>1.9999999999999996</v>
      </c>
      <c r="Q160" s="17">
        <v>4</v>
      </c>
      <c r="R160" s="17">
        <v>109</v>
      </c>
      <c r="S160" s="17">
        <v>7</v>
      </c>
      <c r="T160" s="17">
        <v>4</v>
      </c>
      <c r="U160" s="18"/>
      <c r="V160" s="17">
        <f>IF(K160="Abs","Abs",IF(T160&lt;&gt;"",T160,IF(Q160&lt;&gt;"",CONCATENATE("1/2 ",Q160),IF(N160&lt;&gt;"",CONCATENATE("1/4 "),CONCATENATE("M ",K160)))))</f>
        <v>4</v>
      </c>
      <c r="W160" s="17">
        <f>VLOOKUP(V160,[1]base!$Q$3:$Z$27,HLOOKUP(VLOOKUP($D160,[1]Film!$B$3:$V$16,21,FALSE),[1]base!$R$1:$Z$2,2,FALSE)+1,FALSE)</f>
        <v>13</v>
      </c>
    </row>
    <row r="161" spans="1:23" x14ac:dyDescent="0.3">
      <c r="A161" s="17" t="s">
        <v>353</v>
      </c>
      <c r="B161" s="15" t="s">
        <v>354</v>
      </c>
      <c r="C161" s="15" t="s">
        <v>22</v>
      </c>
      <c r="D161" s="18" t="s">
        <v>339</v>
      </c>
      <c r="E161" s="17">
        <v>27</v>
      </c>
      <c r="F161" s="17">
        <v>5</v>
      </c>
      <c r="G161" s="19">
        <v>3</v>
      </c>
      <c r="H161" s="19">
        <v>4</v>
      </c>
      <c r="I161" s="19">
        <v>3</v>
      </c>
      <c r="J161" s="17">
        <v>10</v>
      </c>
      <c r="K161" s="17">
        <v>3</v>
      </c>
      <c r="O161" s="17">
        <v>210</v>
      </c>
      <c r="P161" s="17">
        <v>3.9999999999999991</v>
      </c>
      <c r="Q161" s="17">
        <v>4</v>
      </c>
      <c r="R161" s="17">
        <v>109</v>
      </c>
      <c r="S161" s="17">
        <v>8</v>
      </c>
      <c r="T161" s="17">
        <v>5</v>
      </c>
      <c r="U161" s="18"/>
      <c r="V161" s="17">
        <f>IF(K161="Abs","Abs",IF(T161&lt;&gt;"",T161,IF(Q161&lt;&gt;"",CONCATENATE("1/2 ",Q161),IF(N161&lt;&gt;"",CONCATENATE("1/4 "),CONCATENATE("M ",K161)))))</f>
        <v>5</v>
      </c>
      <c r="W161" s="17">
        <f>VLOOKUP(V161,[1]base!$Q$3:$Z$27,HLOOKUP(VLOOKUP($D161,[1]Film!$B$3:$V$16,21,FALSE),[1]base!$R$1:$Z$2,2,FALSE)+1,FALSE)</f>
        <v>12</v>
      </c>
    </row>
    <row r="162" spans="1:23" x14ac:dyDescent="0.3">
      <c r="A162" s="17" t="s">
        <v>53</v>
      </c>
      <c r="B162" s="15" t="s">
        <v>349</v>
      </c>
      <c r="C162" s="15" t="s">
        <v>40</v>
      </c>
      <c r="D162" s="18" t="s">
        <v>339</v>
      </c>
      <c r="E162" s="17">
        <v>27</v>
      </c>
      <c r="F162" s="17">
        <v>2</v>
      </c>
      <c r="G162" s="19">
        <v>4</v>
      </c>
      <c r="H162" s="19">
        <v>3</v>
      </c>
      <c r="I162" s="19">
        <v>4</v>
      </c>
      <c r="J162" s="17">
        <v>11</v>
      </c>
      <c r="K162" s="17">
        <v>4</v>
      </c>
      <c r="O162" s="17">
        <v>209</v>
      </c>
      <c r="P162" s="17">
        <v>6.0000000000000009</v>
      </c>
      <c r="Q162" s="17">
        <v>3</v>
      </c>
      <c r="R162" s="17">
        <v>109</v>
      </c>
      <c r="S162" s="17">
        <v>5</v>
      </c>
      <c r="T162" s="17">
        <v>6</v>
      </c>
      <c r="U162" s="18"/>
      <c r="V162" s="17">
        <f>IF(K162="Abs","Abs",IF(T162&lt;&gt;"",T162,IF(Q162&lt;&gt;"",CONCATENATE("1/2 ",Q162),IF(N162&lt;&gt;"",CONCATENATE("1/4 "),CONCATENATE("M ",K162)))))</f>
        <v>6</v>
      </c>
      <c r="W162" s="17">
        <f>VLOOKUP(V162,[1]base!$Q$3:$Z$27,HLOOKUP(VLOOKUP($D162,[1]Film!$B$3:$V$16,21,FALSE),[1]base!$R$1:$Z$2,2,FALSE)+1,FALSE)</f>
        <v>11</v>
      </c>
    </row>
    <row r="163" spans="1:23" x14ac:dyDescent="0.3">
      <c r="A163" s="17" t="s">
        <v>357</v>
      </c>
      <c r="B163" s="15" t="s">
        <v>358</v>
      </c>
      <c r="C163" s="15" t="s">
        <v>29</v>
      </c>
      <c r="D163" s="18" t="s">
        <v>339</v>
      </c>
      <c r="E163" s="17">
        <v>28</v>
      </c>
      <c r="F163" s="17">
        <v>1</v>
      </c>
      <c r="G163" s="19">
        <v>1</v>
      </c>
      <c r="H163" s="19">
        <v>1</v>
      </c>
      <c r="I163" s="19">
        <v>1</v>
      </c>
      <c r="J163" s="17">
        <v>3</v>
      </c>
      <c r="K163" s="17">
        <v>1</v>
      </c>
      <c r="O163" s="17">
        <v>210</v>
      </c>
      <c r="P163" s="17">
        <v>2.0000000000000018</v>
      </c>
      <c r="Q163" s="17">
        <v>2</v>
      </c>
      <c r="R163" s="17">
        <v>109</v>
      </c>
      <c r="S163" s="17">
        <v>4</v>
      </c>
      <c r="T163" s="17">
        <v>7</v>
      </c>
      <c r="U163" s="18"/>
      <c r="V163" s="17">
        <f>IF(K163="Abs","Abs",IF(T163&lt;&gt;"",T163,IF(Q163&lt;&gt;"",CONCATENATE("1/2 ",Q163),IF(N163&lt;&gt;"",CONCATENATE("1/4 "),CONCATENATE("M ",K163)))))</f>
        <v>7</v>
      </c>
      <c r="W163" s="17">
        <f>VLOOKUP(V163,[1]base!$Q$3:$Z$27,HLOOKUP(VLOOKUP($D163,[1]Film!$B$3:$V$16,21,FALSE),[1]base!$R$1:$Z$2,2,FALSE)+1,FALSE)</f>
        <v>10</v>
      </c>
    </row>
    <row r="164" spans="1:23" x14ac:dyDescent="0.3">
      <c r="A164" s="17" t="s">
        <v>337</v>
      </c>
      <c r="B164" s="15" t="s">
        <v>338</v>
      </c>
      <c r="C164" s="15" t="s">
        <v>22</v>
      </c>
      <c r="D164" s="18" t="s">
        <v>339</v>
      </c>
      <c r="E164" s="17">
        <v>26</v>
      </c>
      <c r="F164" s="17">
        <v>1</v>
      </c>
      <c r="G164" s="19">
        <v>1</v>
      </c>
      <c r="H164" s="19">
        <v>1</v>
      </c>
      <c r="I164" s="19">
        <v>1</v>
      </c>
      <c r="J164" s="17">
        <v>3</v>
      </c>
      <c r="K164" s="17">
        <v>1</v>
      </c>
      <c r="O164" s="17">
        <v>209</v>
      </c>
      <c r="P164" s="17">
        <v>1.0000000000000009</v>
      </c>
      <c r="Q164" s="17">
        <v>1</v>
      </c>
      <c r="R164" s="17">
        <v>109</v>
      </c>
      <c r="S164" s="17">
        <v>1</v>
      </c>
      <c r="T164" s="17">
        <v>8</v>
      </c>
      <c r="U164" s="18"/>
      <c r="V164" s="17">
        <f>IF(K164="Abs","Abs",IF(T164&lt;&gt;"",T164,IF(Q164&lt;&gt;"",CONCATENATE("1/2 ",Q164),IF(N164&lt;&gt;"",CONCATENATE("1/4 "),CONCATENATE("M ",K164)))))</f>
        <v>8</v>
      </c>
      <c r="W164" s="17">
        <f>VLOOKUP(V164,[1]base!$Q$3:$Z$27,HLOOKUP(VLOOKUP($D164,[1]Film!$B$3:$V$16,21,FALSE),[1]base!$R$1:$Z$2,2,FALSE)+1,FALSE)</f>
        <v>9</v>
      </c>
    </row>
    <row r="165" spans="1:23" x14ac:dyDescent="0.3">
      <c r="A165" s="17" t="s">
        <v>340</v>
      </c>
      <c r="B165" s="15" t="s">
        <v>341</v>
      </c>
      <c r="C165" s="15" t="s">
        <v>29</v>
      </c>
      <c r="D165" s="18" t="s">
        <v>339</v>
      </c>
      <c r="E165" s="17">
        <v>26</v>
      </c>
      <c r="F165" s="17">
        <v>2</v>
      </c>
      <c r="G165" s="19">
        <v>3</v>
      </c>
      <c r="H165" s="19">
        <v>3</v>
      </c>
      <c r="I165" s="19">
        <v>3</v>
      </c>
      <c r="J165" s="16">
        <v>9</v>
      </c>
      <c r="K165" s="16">
        <v>3</v>
      </c>
      <c r="L165" s="16"/>
      <c r="M165" s="16"/>
      <c r="N165" s="16"/>
      <c r="O165" s="16">
        <v>209</v>
      </c>
      <c r="P165" s="16">
        <v>3.9999999999999991</v>
      </c>
      <c r="Q165" s="16">
        <v>5</v>
      </c>
      <c r="R165" s="16"/>
      <c r="S165" s="16"/>
      <c r="T165" s="16"/>
      <c r="U165" s="18"/>
      <c r="V165" s="17" t="str">
        <f>IF(K165="Abs","Abs",IF(T165&lt;&gt;"",T165,IF(Q165&lt;&gt;"",CONCATENATE("1/2 ",Q165),IF(N165&lt;&gt;"",CONCATENATE("1/4 "),CONCATENATE("M ",K165)))))</f>
        <v>1/2 5</v>
      </c>
      <c r="W165" s="17">
        <f>VLOOKUP(V165,[1]base!$Q$3:$Z$27,HLOOKUP(VLOOKUP($D165,[1]Film!$B$3:$V$16,21,FALSE),[1]base!$R$1:$Z$2,2,FALSE)+1,FALSE)</f>
        <v>8</v>
      </c>
    </row>
    <row r="166" spans="1:23" x14ac:dyDescent="0.3">
      <c r="A166" s="17" t="s">
        <v>367</v>
      </c>
      <c r="B166" s="15" t="s">
        <v>368</v>
      </c>
      <c r="C166" s="15" t="s">
        <v>29</v>
      </c>
      <c r="D166" s="18" t="s">
        <v>339</v>
      </c>
      <c r="E166" s="17">
        <v>28</v>
      </c>
      <c r="F166" s="17">
        <v>6</v>
      </c>
      <c r="G166" s="19">
        <v>3</v>
      </c>
      <c r="H166" s="19">
        <v>4</v>
      </c>
      <c r="I166" s="19">
        <v>4</v>
      </c>
      <c r="J166" s="17">
        <v>11</v>
      </c>
      <c r="K166" s="17">
        <v>4</v>
      </c>
      <c r="O166" s="17">
        <v>210</v>
      </c>
      <c r="P166" s="17">
        <v>6.0000000000000009</v>
      </c>
      <c r="Q166" s="17">
        <v>5</v>
      </c>
      <c r="U166" s="18"/>
      <c r="V166" s="17" t="str">
        <f>IF(K166="Abs","Abs",IF(T166&lt;&gt;"",T166,IF(Q166&lt;&gt;"",CONCATENATE("1/2 ",Q166),IF(N166&lt;&gt;"",CONCATENATE("1/4 "),CONCATENATE("M ",K166)))))</f>
        <v>1/2 5</v>
      </c>
      <c r="W166" s="17">
        <f>VLOOKUP(V166,[1]base!$Q$3:$Z$27,HLOOKUP(VLOOKUP($D166,[1]Film!$B$3:$V$16,21,FALSE),[1]base!$R$1:$Z$2,2,FALSE)+1,FALSE)</f>
        <v>8</v>
      </c>
    </row>
    <row r="167" spans="1:23" x14ac:dyDescent="0.3">
      <c r="A167" s="17" t="s">
        <v>344</v>
      </c>
      <c r="B167" s="15" t="s">
        <v>345</v>
      </c>
      <c r="C167" s="15" t="s">
        <v>40</v>
      </c>
      <c r="D167" s="18" t="s">
        <v>339</v>
      </c>
      <c r="E167" s="17">
        <v>26</v>
      </c>
      <c r="F167" s="17">
        <v>4</v>
      </c>
      <c r="G167" s="19">
        <v>4</v>
      </c>
      <c r="H167" s="19">
        <v>4</v>
      </c>
      <c r="I167" s="19">
        <v>4</v>
      </c>
      <c r="J167" s="17">
        <v>12</v>
      </c>
      <c r="K167" s="17">
        <v>4</v>
      </c>
      <c r="O167" s="17">
        <v>210</v>
      </c>
      <c r="P167" s="17">
        <v>5</v>
      </c>
      <c r="Q167" s="17">
        <v>6</v>
      </c>
      <c r="U167" s="18"/>
      <c r="V167" s="17" t="str">
        <f>IF(K167="Abs","Abs",IF(T167&lt;&gt;"",T167,IF(Q167&lt;&gt;"",CONCATENATE("1/2 ",Q167),IF(N167&lt;&gt;"",CONCATENATE("1/4 "),CONCATENATE("M ",K167)))))</f>
        <v>1/2 6</v>
      </c>
      <c r="W167" s="17">
        <f>VLOOKUP(V167,[1]base!$Q$3:$Z$27,HLOOKUP(VLOOKUP($D167,[1]Film!$B$3:$V$16,21,FALSE),[1]base!$R$1:$Z$2,2,FALSE)+1,FALSE)</f>
        <v>7</v>
      </c>
    </row>
    <row r="168" spans="1:23" x14ac:dyDescent="0.3">
      <c r="A168" s="17" t="s">
        <v>361</v>
      </c>
      <c r="B168" s="15" t="s">
        <v>362</v>
      </c>
      <c r="C168" s="15" t="s">
        <v>29</v>
      </c>
      <c r="D168" s="18" t="s">
        <v>339</v>
      </c>
      <c r="E168" s="17">
        <v>28</v>
      </c>
      <c r="F168" s="17">
        <v>3</v>
      </c>
      <c r="G168" s="19">
        <v>4</v>
      </c>
      <c r="H168" s="19">
        <v>3</v>
      </c>
      <c r="I168" s="19">
        <v>3</v>
      </c>
      <c r="J168" s="17">
        <v>10</v>
      </c>
      <c r="K168" s="17">
        <v>3</v>
      </c>
      <c r="O168" s="17">
        <v>209</v>
      </c>
      <c r="P168" s="17">
        <v>5</v>
      </c>
      <c r="Q168" s="17">
        <v>6</v>
      </c>
      <c r="U168" s="18"/>
      <c r="V168" s="17" t="str">
        <f>IF(K168="Abs","Abs",IF(T168&lt;&gt;"",T168,IF(Q168&lt;&gt;"",CONCATENATE("1/2 ",Q168),IF(N168&lt;&gt;"",CONCATENATE("1/4 "),CONCATENATE("M ",K168)))))</f>
        <v>1/2 6</v>
      </c>
      <c r="W168" s="17">
        <f>VLOOKUP(V168,[1]base!$Q$3:$Z$27,HLOOKUP(VLOOKUP($D168,[1]Film!$B$3:$V$16,21,FALSE),[1]base!$R$1:$Z$2,2,FALSE)+1,FALSE)</f>
        <v>7</v>
      </c>
    </row>
    <row r="169" spans="1:23" x14ac:dyDescent="0.3">
      <c r="A169" s="17" t="s">
        <v>346</v>
      </c>
      <c r="B169" s="15" t="s">
        <v>347</v>
      </c>
      <c r="C169" s="15" t="s">
        <v>22</v>
      </c>
      <c r="D169" s="18" t="s">
        <v>339</v>
      </c>
      <c r="E169" s="17">
        <v>26</v>
      </c>
      <c r="F169" s="17">
        <v>5</v>
      </c>
      <c r="G169" s="19">
        <v>5</v>
      </c>
      <c r="H169" s="19">
        <v>5</v>
      </c>
      <c r="I169" s="19">
        <v>5</v>
      </c>
      <c r="J169" s="17">
        <v>15</v>
      </c>
      <c r="K169" s="17">
        <v>5</v>
      </c>
      <c r="U169" s="18"/>
      <c r="V169" s="17" t="str">
        <f>IF(K169="Abs","Abs",IF(T169&lt;&gt;"",T169,IF(Q169&lt;&gt;"",CONCATENATE("1/2 ",Q169),IF(N169&lt;&gt;"",CONCATENATE("1/4 "),CONCATENATE("M ",K169)))))</f>
        <v>M 5</v>
      </c>
      <c r="W169" s="17">
        <f>VLOOKUP(V169,[1]base!$Q$3:$Z$27,HLOOKUP(VLOOKUP($D169,[1]Film!$B$3:$V$16,21,FALSE),[1]base!$R$1:$Z$2,2,FALSE)+1,FALSE)</f>
        <v>4</v>
      </c>
    </row>
    <row r="170" spans="1:23" x14ac:dyDescent="0.3">
      <c r="A170" s="17" t="s">
        <v>350</v>
      </c>
      <c r="B170" s="15" t="s">
        <v>351</v>
      </c>
      <c r="C170" s="15" t="s">
        <v>40</v>
      </c>
      <c r="D170" s="18" t="s">
        <v>339</v>
      </c>
      <c r="E170" s="17">
        <v>27</v>
      </c>
      <c r="F170" s="17">
        <v>3</v>
      </c>
      <c r="G170" s="19">
        <v>5</v>
      </c>
      <c r="H170" s="19">
        <v>5</v>
      </c>
      <c r="I170" s="19">
        <v>5</v>
      </c>
      <c r="J170" s="17">
        <v>15</v>
      </c>
      <c r="K170" s="17">
        <v>5</v>
      </c>
      <c r="U170" s="18"/>
      <c r="V170" s="17" t="str">
        <f>IF(K170="Abs","Abs",IF(T170&lt;&gt;"",T170,IF(Q170&lt;&gt;"",CONCATENATE("1/2 ",Q170),IF(N170&lt;&gt;"",CONCATENATE("1/4 "),CONCATENATE("M ",K170)))))</f>
        <v>M 5</v>
      </c>
      <c r="W170" s="17">
        <f>VLOOKUP(V170,[1]base!$Q$3:$Z$27,HLOOKUP(VLOOKUP($D170,[1]Film!$B$3:$V$16,21,FALSE),[1]base!$R$1:$Z$2,2,FALSE)+1,FALSE)</f>
        <v>4</v>
      </c>
    </row>
    <row r="171" spans="1:23" x14ac:dyDescent="0.3">
      <c r="A171" s="17" t="s">
        <v>363</v>
      </c>
      <c r="B171" s="15" t="s">
        <v>364</v>
      </c>
      <c r="C171" s="15" t="s">
        <v>40</v>
      </c>
      <c r="D171" s="18" t="s">
        <v>339</v>
      </c>
      <c r="E171" s="17">
        <v>28</v>
      </c>
      <c r="F171" s="17">
        <v>4</v>
      </c>
      <c r="G171" s="19">
        <v>5</v>
      </c>
      <c r="H171" s="19">
        <v>5</v>
      </c>
      <c r="I171" s="19">
        <v>5</v>
      </c>
      <c r="J171" s="17">
        <v>15</v>
      </c>
      <c r="K171" s="17">
        <v>5</v>
      </c>
      <c r="U171" s="18"/>
      <c r="V171" s="17" t="str">
        <f>IF(K171="Abs","Abs",IF(T171&lt;&gt;"",T171,IF(Q171&lt;&gt;"",CONCATENATE("1/2 ",Q171),IF(N171&lt;&gt;"",CONCATENATE("1/4 "),CONCATENATE("M ",K171)))))</f>
        <v>M 5</v>
      </c>
      <c r="W171" s="17">
        <f>VLOOKUP(V171,[1]base!$Q$3:$Z$27,HLOOKUP(VLOOKUP($D171,[1]Film!$B$3:$V$16,21,FALSE),[1]base!$R$1:$Z$2,2,FALSE)+1,FALSE)</f>
        <v>4</v>
      </c>
    </row>
    <row r="172" spans="1:23" x14ac:dyDescent="0.3">
      <c r="A172" s="17" t="s">
        <v>106</v>
      </c>
      <c r="B172" s="15" t="s">
        <v>352</v>
      </c>
      <c r="C172" s="15" t="s">
        <v>40</v>
      </c>
      <c r="D172" s="18" t="s">
        <v>339</v>
      </c>
      <c r="E172" s="17">
        <v>27</v>
      </c>
      <c r="F172" s="17">
        <v>4</v>
      </c>
      <c r="G172" s="19">
        <v>6</v>
      </c>
      <c r="H172" s="19">
        <v>6</v>
      </c>
      <c r="I172" s="19">
        <v>6</v>
      </c>
      <c r="J172" s="17">
        <v>18</v>
      </c>
      <c r="K172" s="17">
        <v>6</v>
      </c>
      <c r="U172" s="18"/>
      <c r="V172" s="17" t="str">
        <f>IF(K172="Abs","Abs",IF(T172&lt;&gt;"",T172,IF(Q172&lt;&gt;"",CONCATENATE("1/2 ",Q172),IF(N172&lt;&gt;"",CONCATENATE("1/4 "),CONCATENATE("M ",K172)))))</f>
        <v>M 6</v>
      </c>
      <c r="W172" s="17">
        <f>VLOOKUP(V172,[1]base!$Q$3:$Z$27,HLOOKUP(VLOOKUP($D172,[1]Film!$B$3:$V$16,21,FALSE),[1]base!$R$1:$Z$2,2,FALSE)+1,FALSE)</f>
        <v>3</v>
      </c>
    </row>
    <row r="173" spans="1:23" x14ac:dyDescent="0.3">
      <c r="A173" s="17" t="s">
        <v>365</v>
      </c>
      <c r="B173" s="15" t="s">
        <v>366</v>
      </c>
      <c r="C173" s="15" t="s">
        <v>29</v>
      </c>
      <c r="D173" s="18" t="s">
        <v>339</v>
      </c>
      <c r="E173" s="17">
        <v>28</v>
      </c>
      <c r="F173" s="17">
        <v>5</v>
      </c>
      <c r="G173" s="19">
        <v>6</v>
      </c>
      <c r="H173" s="19">
        <v>6</v>
      </c>
      <c r="I173" s="19">
        <v>6</v>
      </c>
      <c r="J173" s="17">
        <v>18</v>
      </c>
      <c r="K173" s="17">
        <v>6</v>
      </c>
      <c r="U173" s="18"/>
      <c r="V173" s="17" t="str">
        <f>IF(K173="Abs","Abs",IF(T173&lt;&gt;"",T173,IF(Q173&lt;&gt;"",CONCATENATE("1/2 ",Q173),IF(N173&lt;&gt;"",CONCATENATE("1/4 "),CONCATENATE("M ",K173)))))</f>
        <v>M 6</v>
      </c>
      <c r="W173" s="17">
        <f>VLOOKUP(V173,[1]base!$Q$3:$Z$27,HLOOKUP(VLOOKUP($D173,[1]Film!$B$3:$V$16,21,FALSE),[1]base!$R$1:$Z$2,2,FALSE)+1,FALSE)</f>
        <v>3</v>
      </c>
    </row>
    <row r="174" spans="1:23" ht="24" customHeight="1" x14ac:dyDescent="0.3">
      <c r="A174" s="17" t="s">
        <v>382</v>
      </c>
      <c r="B174" s="15" t="s">
        <v>383</v>
      </c>
      <c r="C174" s="15" t="s">
        <v>29</v>
      </c>
      <c r="D174" s="18" t="s">
        <v>371</v>
      </c>
      <c r="E174" s="17">
        <v>30</v>
      </c>
      <c r="F174" s="17">
        <v>1</v>
      </c>
      <c r="G174" s="19">
        <v>1</v>
      </c>
      <c r="H174" s="19">
        <v>2</v>
      </c>
      <c r="I174" s="19">
        <v>1</v>
      </c>
      <c r="J174" s="16">
        <v>4</v>
      </c>
      <c r="K174" s="16">
        <v>1</v>
      </c>
      <c r="L174" s="16"/>
      <c r="M174" s="16"/>
      <c r="N174" s="16"/>
      <c r="O174" s="16"/>
      <c r="P174" s="16"/>
      <c r="Q174" s="16"/>
      <c r="R174" s="17">
        <v>110</v>
      </c>
      <c r="S174" s="16">
        <v>1.9999999999999996</v>
      </c>
      <c r="T174" s="16">
        <v>1</v>
      </c>
      <c r="U174" s="18"/>
      <c r="V174" s="17">
        <f>IF(K174="Abs","Abs",IF(T174&lt;&gt;"",T174,IF(Q174&lt;&gt;"",CONCATENATE("1/2 ",Q174),IF(N174&lt;&gt;"",CONCATENATE("1/4 "),CONCATENATE("M ",K174)))))</f>
        <v>1</v>
      </c>
      <c r="W174" s="17">
        <f>VLOOKUP(V174,[1]base!$Q$3:$Z$27,HLOOKUP(VLOOKUP($D174,[1]Film!$B$3:$V$16,21,FALSE),[1]base!$R$1:$Z$2,2,FALSE)+1,FALSE)</f>
        <v>18</v>
      </c>
    </row>
    <row r="175" spans="1:23" x14ac:dyDescent="0.3">
      <c r="A175" s="17" t="s">
        <v>369</v>
      </c>
      <c r="B175" s="15" t="s">
        <v>370</v>
      </c>
      <c r="C175" s="15" t="s">
        <v>29</v>
      </c>
      <c r="D175" s="18" t="s">
        <v>371</v>
      </c>
      <c r="E175" s="17">
        <v>29</v>
      </c>
      <c r="F175" s="17">
        <v>1</v>
      </c>
      <c r="G175" s="19">
        <v>1</v>
      </c>
      <c r="H175" s="19">
        <v>1</v>
      </c>
      <c r="I175" s="19">
        <v>4</v>
      </c>
      <c r="J175" s="17">
        <v>6</v>
      </c>
      <c r="K175" s="17">
        <v>1</v>
      </c>
      <c r="R175" s="17">
        <v>110</v>
      </c>
      <c r="S175" s="17">
        <v>1.0000000000000009</v>
      </c>
      <c r="T175" s="17">
        <v>2</v>
      </c>
      <c r="U175" s="18"/>
      <c r="V175" s="17">
        <f>IF(K175="Abs","Abs",IF(T175&lt;&gt;"",T175,IF(Q175&lt;&gt;"",CONCATENATE("1/2 ",Q175),IF(N175&lt;&gt;"",CONCATENATE("1/4 "),CONCATENATE("M ",K175)))))</f>
        <v>2</v>
      </c>
      <c r="W175" s="17">
        <f>VLOOKUP(V175,[1]base!$Q$3:$Z$27,HLOOKUP(VLOOKUP($D175,[1]Film!$B$3:$V$16,21,FALSE),[1]base!$R$1:$Z$2,2,FALSE)+1,FALSE)</f>
        <v>14</v>
      </c>
    </row>
    <row r="176" spans="1:23" x14ac:dyDescent="0.3">
      <c r="A176" s="17" t="s">
        <v>386</v>
      </c>
      <c r="B176" s="15" t="s">
        <v>387</v>
      </c>
      <c r="C176" s="15" t="s">
        <v>18</v>
      </c>
      <c r="D176" s="18" t="s">
        <v>371</v>
      </c>
      <c r="E176" s="16">
        <v>30</v>
      </c>
      <c r="F176" s="16">
        <v>3</v>
      </c>
      <c r="G176" s="19">
        <v>3</v>
      </c>
      <c r="H176" s="19">
        <v>4</v>
      </c>
      <c r="I176" s="19">
        <v>4</v>
      </c>
      <c r="J176" s="16">
        <v>11</v>
      </c>
      <c r="K176" s="16">
        <v>4</v>
      </c>
      <c r="L176" s="16"/>
      <c r="M176" s="16"/>
      <c r="N176" s="16"/>
      <c r="O176" s="16"/>
      <c r="P176" s="16"/>
      <c r="Q176" s="16"/>
      <c r="R176" s="17">
        <v>110</v>
      </c>
      <c r="S176" s="16">
        <v>8</v>
      </c>
      <c r="T176" s="16">
        <v>3</v>
      </c>
      <c r="U176" s="18"/>
      <c r="V176" s="17">
        <f>IF(K176="Abs","Abs",IF(T176&lt;&gt;"",T176,IF(Q176&lt;&gt;"",CONCATENATE("1/2 ",Q176),IF(N176&lt;&gt;"",CONCATENATE("1/4 "),CONCATENATE("M ",K176)))))</f>
        <v>3</v>
      </c>
      <c r="W176" s="17">
        <f>VLOOKUP(V176,[1]base!$Q$3:$Z$27,HLOOKUP(VLOOKUP($D176,[1]Film!$B$3:$V$16,21,FALSE),[1]base!$R$1:$Z$2,2,FALSE)+1,FALSE)</f>
        <v>11</v>
      </c>
    </row>
    <row r="177" spans="1:23" x14ac:dyDescent="0.3">
      <c r="A177" s="17" t="s">
        <v>372</v>
      </c>
      <c r="B177" s="15" t="s">
        <v>373</v>
      </c>
      <c r="C177" s="15" t="s">
        <v>22</v>
      </c>
      <c r="D177" s="18" t="s">
        <v>371</v>
      </c>
      <c r="E177" s="17">
        <v>29</v>
      </c>
      <c r="F177" s="17">
        <v>2</v>
      </c>
      <c r="G177" s="19">
        <v>4</v>
      </c>
      <c r="H177" s="19">
        <v>2</v>
      </c>
      <c r="I177" s="23">
        <v>1</v>
      </c>
      <c r="J177" s="21">
        <v>7</v>
      </c>
      <c r="K177" s="24">
        <v>2</v>
      </c>
      <c r="R177" s="17">
        <v>110</v>
      </c>
      <c r="S177" s="17">
        <v>3.0000000000000004</v>
      </c>
      <c r="T177" s="17">
        <v>4</v>
      </c>
      <c r="U177" s="18"/>
      <c r="V177" s="17">
        <f>IF(K177="Abs","Abs",IF(T177&lt;&gt;"",T177,IF(Q177&lt;&gt;"",CONCATENATE("1/2 ",Q177),IF(N177&lt;&gt;"",CONCATENATE("1/4 "),CONCATENATE("M ",K177)))))</f>
        <v>4</v>
      </c>
      <c r="W177" s="17">
        <f>VLOOKUP(V177,[1]base!$Q$3:$Z$27,HLOOKUP(VLOOKUP($D177,[1]Film!$B$3:$V$16,21,FALSE),[1]base!$R$1:$Z$2,2,FALSE)+1,FALSE)</f>
        <v>9</v>
      </c>
    </row>
    <row r="178" spans="1:23" x14ac:dyDescent="0.3">
      <c r="A178" s="17" t="s">
        <v>378</v>
      </c>
      <c r="B178" s="15" t="s">
        <v>379</v>
      </c>
      <c r="C178" s="15" t="s">
        <v>18</v>
      </c>
      <c r="D178" s="18" t="s">
        <v>371</v>
      </c>
      <c r="E178" s="16">
        <v>29</v>
      </c>
      <c r="F178" s="16">
        <v>5</v>
      </c>
      <c r="G178" s="19">
        <v>3</v>
      </c>
      <c r="H178" s="19">
        <v>4</v>
      </c>
      <c r="I178" s="19">
        <v>3</v>
      </c>
      <c r="J178" s="17">
        <v>10</v>
      </c>
      <c r="K178" s="17">
        <v>4</v>
      </c>
      <c r="R178" s="17">
        <v>110</v>
      </c>
      <c r="S178" s="17">
        <v>7</v>
      </c>
      <c r="T178" s="17">
        <v>5</v>
      </c>
      <c r="U178" s="18"/>
      <c r="V178" s="17">
        <f>IF(K178="Abs","Abs",IF(T178&lt;&gt;"",T178,IF(Q178&lt;&gt;"",CONCATENATE("1/2 ",Q178),IF(N178&lt;&gt;"",CONCATENATE("1/4 "),CONCATENATE("M ",K178)))))</f>
        <v>5</v>
      </c>
      <c r="W178" s="17">
        <f>VLOOKUP(V178,[1]base!$Q$3:$Z$27,HLOOKUP(VLOOKUP($D178,[1]Film!$B$3:$V$16,21,FALSE),[1]base!$R$1:$Z$2,2,FALSE)+1,FALSE)</f>
        <v>8</v>
      </c>
    </row>
    <row r="179" spans="1:23" x14ac:dyDescent="0.3">
      <c r="A179" s="17" t="s">
        <v>308</v>
      </c>
      <c r="B179" s="15" t="s">
        <v>388</v>
      </c>
      <c r="C179" s="15" t="s">
        <v>18</v>
      </c>
      <c r="D179" s="18" t="s">
        <v>371</v>
      </c>
      <c r="E179" s="16">
        <v>30</v>
      </c>
      <c r="F179" s="16">
        <v>4</v>
      </c>
      <c r="G179" s="19">
        <v>4</v>
      </c>
      <c r="H179" s="19">
        <v>3</v>
      </c>
      <c r="I179" s="19">
        <v>3</v>
      </c>
      <c r="J179" s="17">
        <v>10</v>
      </c>
      <c r="K179" s="17">
        <v>3</v>
      </c>
      <c r="R179" s="17">
        <v>110</v>
      </c>
      <c r="S179" s="17">
        <v>6.0000000000000009</v>
      </c>
      <c r="T179" s="17">
        <v>6</v>
      </c>
      <c r="U179" s="18"/>
      <c r="V179" s="17">
        <f>IF(K179="Abs","Abs",IF(T179&lt;&gt;"",T179,IF(Q179&lt;&gt;"",CONCATENATE("1/2 ",Q179),IF(N179&lt;&gt;"",CONCATENATE("1/4 "),CONCATENATE("M ",K179)))))</f>
        <v>6</v>
      </c>
      <c r="W179" s="17">
        <f>VLOOKUP(V179,[1]base!$Q$3:$Z$27,HLOOKUP(VLOOKUP($D179,[1]Film!$B$3:$V$16,21,FALSE),[1]base!$R$1:$Z$2,2,FALSE)+1,FALSE)</f>
        <v>7</v>
      </c>
    </row>
    <row r="180" spans="1:23" x14ac:dyDescent="0.3">
      <c r="A180" s="17" t="s">
        <v>374</v>
      </c>
      <c r="B180" s="15" t="s">
        <v>375</v>
      </c>
      <c r="C180" s="15" t="s">
        <v>29</v>
      </c>
      <c r="D180" s="18" t="s">
        <v>371</v>
      </c>
      <c r="E180" s="17">
        <v>29</v>
      </c>
      <c r="F180" s="17">
        <v>3</v>
      </c>
      <c r="G180" s="19">
        <v>2</v>
      </c>
      <c r="H180" s="19">
        <v>3</v>
      </c>
      <c r="I180" s="23">
        <v>2</v>
      </c>
      <c r="J180" s="21">
        <v>7</v>
      </c>
      <c r="K180" s="24">
        <v>3</v>
      </c>
      <c r="R180" s="17">
        <v>110</v>
      </c>
      <c r="S180" s="17">
        <v>5</v>
      </c>
      <c r="T180" s="17">
        <v>7</v>
      </c>
      <c r="U180" s="18"/>
      <c r="V180" s="17">
        <f>IF(K180="Abs","Abs",IF(T180&lt;&gt;"",T180,IF(Q180&lt;&gt;"",CONCATENATE("1/2 ",Q180),IF(N180&lt;&gt;"",CONCATENATE("1/4 "),CONCATENATE("M ",K180)))))</f>
        <v>7</v>
      </c>
      <c r="W180" s="17">
        <f>VLOOKUP(V180,[1]base!$Q$3:$Z$27,HLOOKUP(VLOOKUP($D180,[1]Film!$B$3:$V$16,21,FALSE),[1]base!$R$1:$Z$2,2,FALSE)+1,FALSE)</f>
        <v>6</v>
      </c>
    </row>
    <row r="181" spans="1:23" x14ac:dyDescent="0.3">
      <c r="A181" s="17" t="s">
        <v>389</v>
      </c>
      <c r="B181" s="15" t="s">
        <v>390</v>
      </c>
      <c r="C181" s="15" t="s">
        <v>22</v>
      </c>
      <c r="D181" s="18" t="s">
        <v>371</v>
      </c>
      <c r="E181" s="17">
        <v>30</v>
      </c>
      <c r="F181" s="17">
        <v>5</v>
      </c>
      <c r="G181" s="19">
        <v>2</v>
      </c>
      <c r="H181" s="19">
        <v>1</v>
      </c>
      <c r="I181" s="19">
        <v>2</v>
      </c>
      <c r="J181" s="17">
        <v>5</v>
      </c>
      <c r="K181" s="17">
        <v>2</v>
      </c>
      <c r="R181" s="17">
        <v>110</v>
      </c>
      <c r="S181" s="17">
        <v>3.9999999999999991</v>
      </c>
      <c r="T181" s="17">
        <v>8</v>
      </c>
      <c r="U181" s="18"/>
      <c r="V181" s="17">
        <f>IF(K181="Abs","Abs",IF(T181&lt;&gt;"",T181,IF(Q181&lt;&gt;"",CONCATENATE("1/2 ",Q181),IF(N181&lt;&gt;"",CONCATENATE("1/4 "),CONCATENATE("M ",K181)))))</f>
        <v>8</v>
      </c>
      <c r="W181" s="17">
        <f>VLOOKUP(V181,[1]base!$Q$3:$Z$27,HLOOKUP(VLOOKUP($D181,[1]Film!$B$3:$V$16,21,FALSE),[1]base!$R$1:$Z$2,2,FALSE)+1,FALSE)</f>
        <v>5</v>
      </c>
    </row>
    <row r="182" spans="1:23" x14ac:dyDescent="0.3">
      <c r="A182" s="17" t="s">
        <v>376</v>
      </c>
      <c r="B182" s="15" t="s">
        <v>377</v>
      </c>
      <c r="C182" s="15" t="s">
        <v>22</v>
      </c>
      <c r="D182" s="18" t="s">
        <v>371</v>
      </c>
      <c r="E182" s="17">
        <v>29</v>
      </c>
      <c r="F182" s="17">
        <v>4</v>
      </c>
      <c r="G182" s="19">
        <v>5</v>
      </c>
      <c r="H182" s="19">
        <v>5</v>
      </c>
      <c r="I182" s="19">
        <v>5</v>
      </c>
      <c r="J182" s="17">
        <v>15</v>
      </c>
      <c r="K182" s="17">
        <v>5</v>
      </c>
      <c r="U182" s="18"/>
      <c r="V182" s="17" t="str">
        <f>IF(K182="Abs","Abs",IF(T182&lt;&gt;"",T182,IF(Q182&lt;&gt;"",CONCATENATE("1/2 ",Q182),IF(N182&lt;&gt;"",CONCATENATE("1/4 "),CONCATENATE("M ",K182)))))</f>
        <v>M 5</v>
      </c>
      <c r="W182" s="17">
        <f>VLOOKUP(V182,[1]base!$Q$3:$Z$27,HLOOKUP(VLOOKUP($D182,[1]Film!$B$3:$V$16,21,FALSE),[1]base!$R$1:$Z$2,2,FALSE)+1,FALSE)</f>
        <v>4</v>
      </c>
    </row>
    <row r="183" spans="1:23" x14ac:dyDescent="0.3">
      <c r="A183" s="17" t="s">
        <v>384</v>
      </c>
      <c r="B183" s="15" t="s">
        <v>385</v>
      </c>
      <c r="C183" s="15" t="s">
        <v>29</v>
      </c>
      <c r="D183" s="18" t="s">
        <v>371</v>
      </c>
      <c r="E183" s="17">
        <v>30</v>
      </c>
      <c r="F183" s="17">
        <v>2</v>
      </c>
      <c r="G183" s="19">
        <v>6</v>
      </c>
      <c r="H183" s="19">
        <v>5</v>
      </c>
      <c r="I183" s="19">
        <v>5</v>
      </c>
      <c r="J183" s="17">
        <v>16</v>
      </c>
      <c r="K183" s="17">
        <v>5</v>
      </c>
      <c r="U183" s="18"/>
      <c r="V183" s="17" t="str">
        <f>IF(K183="Abs","Abs",IF(T183&lt;&gt;"",T183,IF(Q183&lt;&gt;"",CONCATENATE("1/2 ",Q183),IF(N183&lt;&gt;"",CONCATENATE("1/4 "),CONCATENATE("M ",K183)))))</f>
        <v>M 5</v>
      </c>
      <c r="W183" s="17">
        <f>VLOOKUP(V183,[1]base!$Q$3:$Z$27,HLOOKUP(VLOOKUP($D183,[1]Film!$B$3:$V$16,21,FALSE),[1]base!$R$1:$Z$2,2,FALSE)+1,FALSE)</f>
        <v>4</v>
      </c>
    </row>
    <row r="184" spans="1:23" x14ac:dyDescent="0.3">
      <c r="A184" s="17" t="s">
        <v>380</v>
      </c>
      <c r="B184" s="15" t="s">
        <v>381</v>
      </c>
      <c r="C184" s="15" t="s">
        <v>29</v>
      </c>
      <c r="D184" s="18" t="s">
        <v>371</v>
      </c>
      <c r="E184" s="17">
        <v>29</v>
      </c>
      <c r="F184" s="17">
        <v>6</v>
      </c>
      <c r="G184" s="19">
        <v>6</v>
      </c>
      <c r="H184" s="19">
        <v>6</v>
      </c>
      <c r="I184" s="19">
        <v>6</v>
      </c>
      <c r="J184" s="16">
        <v>18</v>
      </c>
      <c r="K184" s="16">
        <v>6</v>
      </c>
      <c r="L184" s="16"/>
      <c r="M184" s="16"/>
      <c r="N184" s="16"/>
      <c r="O184" s="16"/>
      <c r="P184" s="16"/>
      <c r="Q184" s="16"/>
      <c r="R184" s="16"/>
      <c r="S184" s="16"/>
      <c r="T184" s="16"/>
      <c r="U184" s="18"/>
      <c r="V184" s="17" t="str">
        <f>IF(K184="Abs","Abs",IF(T184&lt;&gt;"",T184,IF(Q184&lt;&gt;"",CONCATENATE("1/2 ",Q184),IF(N184&lt;&gt;"",CONCATENATE("1/4 "),CONCATENATE("M ",K184)))))</f>
        <v>M 6</v>
      </c>
      <c r="W184" s="17">
        <f>VLOOKUP(V184,[1]base!$Q$3:$Z$27,HLOOKUP(VLOOKUP($D184,[1]Film!$B$3:$V$16,21,FALSE),[1]base!$R$1:$Z$2,2,FALSE)+1,FALSE)</f>
        <v>3</v>
      </c>
    </row>
    <row r="185" spans="1:23" x14ac:dyDescent="0.3">
      <c r="A185" s="17" t="s">
        <v>391</v>
      </c>
      <c r="B185" s="15" t="s">
        <v>392</v>
      </c>
      <c r="C185" s="15" t="s">
        <v>29</v>
      </c>
      <c r="D185" s="18" t="s">
        <v>371</v>
      </c>
      <c r="E185" s="17">
        <v>30</v>
      </c>
      <c r="F185" s="17">
        <v>6</v>
      </c>
      <c r="G185" s="19">
        <v>5</v>
      </c>
      <c r="H185" s="19">
        <v>6</v>
      </c>
      <c r="I185" s="19">
        <v>6</v>
      </c>
      <c r="J185" s="17">
        <v>17</v>
      </c>
      <c r="K185" s="17">
        <v>6</v>
      </c>
      <c r="U185" s="18"/>
      <c r="V185" s="17" t="str">
        <f>IF(K185="Abs","Abs",IF(T185&lt;&gt;"",T185,IF(Q185&lt;&gt;"",CONCATENATE("1/2 ",Q185),IF(N185&lt;&gt;"",CONCATENATE("1/4 "),CONCATENATE("M ",K185)))))</f>
        <v>M 6</v>
      </c>
      <c r="W185" s="17">
        <f>VLOOKUP(V185,[1]base!$Q$3:$Z$27,HLOOKUP(VLOOKUP($D185,[1]Film!$B$3:$V$16,21,FALSE),[1]base!$R$1:$Z$2,2,FALSE)+1,FALSE)</f>
        <v>3</v>
      </c>
    </row>
    <row r="186" spans="1:23" ht="24" customHeight="1" x14ac:dyDescent="0.3">
      <c r="A186" s="17" t="s">
        <v>405</v>
      </c>
      <c r="B186" s="15" t="s">
        <v>406</v>
      </c>
      <c r="C186" s="15" t="s">
        <v>29</v>
      </c>
      <c r="D186" s="18" t="s">
        <v>395</v>
      </c>
      <c r="E186" s="17">
        <v>32</v>
      </c>
      <c r="F186" s="17">
        <v>2</v>
      </c>
      <c r="G186" s="19">
        <v>1</v>
      </c>
      <c r="H186" s="19">
        <v>1</v>
      </c>
      <c r="I186" s="19">
        <v>1</v>
      </c>
      <c r="J186" s="17">
        <v>3</v>
      </c>
      <c r="K186" s="17">
        <v>1</v>
      </c>
      <c r="R186" s="17">
        <v>111</v>
      </c>
      <c r="S186" s="17">
        <v>1.9999999999999996</v>
      </c>
      <c r="T186" s="17">
        <v>1</v>
      </c>
      <c r="U186" s="18"/>
      <c r="V186" s="17">
        <f>IF(K186="Abs","Abs",IF(T186&lt;&gt;"",T186,IF(Q186&lt;&gt;"",CONCATENATE("1/2 ",Q186),IF(N186&lt;&gt;"",CONCATENATE("1/4 "),CONCATENATE("M ",K186)))))</f>
        <v>1</v>
      </c>
      <c r="W186" s="17">
        <f>VLOOKUP(V186,[1]base!$Q$3:$Z$27,HLOOKUP(VLOOKUP($D186,[1]Film!$B$3:$V$16,21,FALSE),[1]base!$R$1:$Z$2,2,FALSE)+1,FALSE)</f>
        <v>18</v>
      </c>
    </row>
    <row r="187" spans="1:23" x14ac:dyDescent="0.3">
      <c r="A187" s="17" t="s">
        <v>396</v>
      </c>
      <c r="B187" s="15" t="s">
        <v>397</v>
      </c>
      <c r="C187" s="15" t="s">
        <v>29</v>
      </c>
      <c r="D187" s="18" t="s">
        <v>395</v>
      </c>
      <c r="E187" s="17">
        <v>31</v>
      </c>
      <c r="F187" s="17">
        <v>2</v>
      </c>
      <c r="G187" s="19">
        <v>2</v>
      </c>
      <c r="H187" s="19">
        <v>1</v>
      </c>
      <c r="I187" s="19">
        <v>1</v>
      </c>
      <c r="J187" s="17">
        <v>4</v>
      </c>
      <c r="K187" s="17">
        <v>1</v>
      </c>
      <c r="R187" s="17">
        <v>111</v>
      </c>
      <c r="S187" s="17">
        <v>1.0000000000000009</v>
      </c>
      <c r="T187" s="17">
        <v>2</v>
      </c>
      <c r="U187" s="18"/>
      <c r="V187" s="17">
        <f>IF(K187="Abs","Abs",IF(T187&lt;&gt;"",T187,IF(Q187&lt;&gt;"",CONCATENATE("1/2 ",Q187),IF(N187&lt;&gt;"",CONCATENATE("1/4 "),CONCATENATE("M ",K187)))))</f>
        <v>2</v>
      </c>
      <c r="W187" s="17">
        <f>VLOOKUP(V187,[1]base!$Q$3:$Z$27,HLOOKUP(VLOOKUP($D187,[1]Film!$B$3:$V$16,21,FALSE),[1]base!$R$1:$Z$2,2,FALSE)+1,FALSE)</f>
        <v>14</v>
      </c>
    </row>
    <row r="188" spans="1:23" x14ac:dyDescent="0.3">
      <c r="A188" s="17" t="s">
        <v>400</v>
      </c>
      <c r="B188" s="15" t="s">
        <v>401</v>
      </c>
      <c r="C188" s="15" t="s">
        <v>22</v>
      </c>
      <c r="D188" s="18" t="s">
        <v>395</v>
      </c>
      <c r="E188" s="17">
        <v>31</v>
      </c>
      <c r="F188" s="17">
        <v>4</v>
      </c>
      <c r="G188" s="19">
        <v>1</v>
      </c>
      <c r="H188" s="19">
        <v>2</v>
      </c>
      <c r="I188" s="19">
        <v>2</v>
      </c>
      <c r="J188" s="17">
        <v>5</v>
      </c>
      <c r="K188" s="17">
        <v>2</v>
      </c>
      <c r="R188" s="17">
        <v>111</v>
      </c>
      <c r="S188" s="17">
        <v>3.0000000000000004</v>
      </c>
      <c r="T188" s="17">
        <v>3</v>
      </c>
      <c r="U188" s="18"/>
      <c r="V188" s="17">
        <f>IF(K188="Abs","Abs",IF(T188&lt;&gt;"",T188,IF(Q188&lt;&gt;"",CONCATENATE("1/2 ",Q188),IF(N188&lt;&gt;"",CONCATENATE("1/4 "),CONCATENATE("M ",K188)))))</f>
        <v>3</v>
      </c>
      <c r="W188" s="17">
        <f>VLOOKUP(V188,[1]base!$Q$3:$Z$27,HLOOKUP(VLOOKUP($D188,[1]Film!$B$3:$V$16,21,FALSE),[1]base!$R$1:$Z$2,2,FALSE)+1,FALSE)</f>
        <v>11</v>
      </c>
    </row>
    <row r="189" spans="1:23" x14ac:dyDescent="0.3">
      <c r="A189" s="17" t="s">
        <v>407</v>
      </c>
      <c r="B189" s="15" t="s">
        <v>408</v>
      </c>
      <c r="C189" s="15" t="s">
        <v>22</v>
      </c>
      <c r="D189" s="18" t="s">
        <v>395</v>
      </c>
      <c r="E189" s="17">
        <v>32</v>
      </c>
      <c r="F189" s="17">
        <v>3</v>
      </c>
      <c r="G189" s="19">
        <v>2</v>
      </c>
      <c r="H189" s="19">
        <v>2</v>
      </c>
      <c r="I189" s="19">
        <v>5</v>
      </c>
      <c r="J189" s="17">
        <v>9</v>
      </c>
      <c r="K189" s="17">
        <v>3</v>
      </c>
      <c r="R189" s="17">
        <v>111</v>
      </c>
      <c r="S189" s="17">
        <v>6.0000000000000009</v>
      </c>
      <c r="T189" s="17">
        <v>4</v>
      </c>
      <c r="U189" s="18"/>
      <c r="V189" s="17">
        <f>IF(K189="Abs","Abs",IF(T189&lt;&gt;"",T189,IF(Q189&lt;&gt;"",CONCATENATE("1/2 ",Q189),IF(N189&lt;&gt;"",CONCATENATE("1/4 "),CONCATENATE("M ",K189)))))</f>
        <v>4</v>
      </c>
      <c r="W189" s="17">
        <f>VLOOKUP(V189,[1]base!$Q$3:$Z$27,HLOOKUP(VLOOKUP($D189,[1]Film!$B$3:$V$16,21,FALSE),[1]base!$R$1:$Z$2,2,FALSE)+1,FALSE)</f>
        <v>9</v>
      </c>
    </row>
    <row r="190" spans="1:23" x14ac:dyDescent="0.3">
      <c r="A190" s="17" t="s">
        <v>151</v>
      </c>
      <c r="B190" s="15" t="s">
        <v>404</v>
      </c>
      <c r="C190" s="15" t="s">
        <v>22</v>
      </c>
      <c r="D190" s="18" t="s">
        <v>395</v>
      </c>
      <c r="E190" s="17">
        <v>32</v>
      </c>
      <c r="F190" s="17">
        <v>1</v>
      </c>
      <c r="G190" s="19">
        <v>3</v>
      </c>
      <c r="H190" s="19">
        <v>4</v>
      </c>
      <c r="I190" s="19">
        <v>2</v>
      </c>
      <c r="J190" s="17">
        <v>9</v>
      </c>
      <c r="K190" s="17">
        <v>2</v>
      </c>
      <c r="R190" s="17">
        <v>111</v>
      </c>
      <c r="S190" s="17">
        <v>3.9999999999999991</v>
      </c>
      <c r="T190" s="17">
        <v>5</v>
      </c>
      <c r="U190" s="18"/>
      <c r="V190" s="17">
        <f>IF(K190="Abs","Abs",IF(T190&lt;&gt;"",T190,IF(Q190&lt;&gt;"",CONCATENATE("1/2 ",Q190),IF(N190&lt;&gt;"",CONCATENATE("1/4 "),CONCATENATE("M ",K190)))))</f>
        <v>5</v>
      </c>
      <c r="W190" s="17">
        <f>VLOOKUP(V190,[1]base!$Q$3:$Z$27,HLOOKUP(VLOOKUP($D190,[1]Film!$B$3:$V$16,21,FALSE),[1]base!$R$1:$Z$2,2,FALSE)+1,FALSE)</f>
        <v>8</v>
      </c>
    </row>
    <row r="191" spans="1:23" x14ac:dyDescent="0.3">
      <c r="A191" s="17" t="s">
        <v>411</v>
      </c>
      <c r="B191" s="15" t="s">
        <v>412</v>
      </c>
      <c r="C191" s="15" t="s">
        <v>22</v>
      </c>
      <c r="D191" s="18" t="s">
        <v>395</v>
      </c>
      <c r="E191" s="17">
        <v>32</v>
      </c>
      <c r="F191" s="17">
        <v>5</v>
      </c>
      <c r="G191" s="19">
        <v>4</v>
      </c>
      <c r="H191" s="19">
        <v>3</v>
      </c>
      <c r="I191" s="19">
        <v>4</v>
      </c>
      <c r="J191" s="17">
        <v>11</v>
      </c>
      <c r="K191" s="17">
        <v>4</v>
      </c>
      <c r="R191" s="17">
        <v>111</v>
      </c>
      <c r="S191" s="17">
        <v>8</v>
      </c>
      <c r="T191" s="17">
        <v>6</v>
      </c>
      <c r="U191" s="18"/>
      <c r="V191" s="17">
        <f>IF(K191="Abs","Abs",IF(T191&lt;&gt;"",T191,IF(Q191&lt;&gt;"",CONCATENATE("1/2 ",Q191),IF(N191&lt;&gt;"",CONCATENATE("1/4 "),CONCATENATE("M ",K191)))))</f>
        <v>6</v>
      </c>
      <c r="W191" s="17">
        <f>VLOOKUP(V191,[1]base!$Q$3:$Z$27,HLOOKUP(VLOOKUP($D191,[1]Film!$B$3:$V$16,21,FALSE),[1]base!$R$1:$Z$2,2,FALSE)+1,FALSE)</f>
        <v>7</v>
      </c>
    </row>
    <row r="192" spans="1:23" x14ac:dyDescent="0.3">
      <c r="A192" s="17" t="s">
        <v>398</v>
      </c>
      <c r="B192" s="15" t="s">
        <v>399</v>
      </c>
      <c r="C192" s="15" t="s">
        <v>29</v>
      </c>
      <c r="D192" s="18" t="s">
        <v>395</v>
      </c>
      <c r="E192" s="17">
        <v>31</v>
      </c>
      <c r="F192" s="17">
        <v>3</v>
      </c>
      <c r="G192" s="19">
        <v>4</v>
      </c>
      <c r="H192" s="19">
        <v>4</v>
      </c>
      <c r="I192" s="19">
        <v>4</v>
      </c>
      <c r="J192" s="17">
        <v>12</v>
      </c>
      <c r="K192" s="17">
        <v>4</v>
      </c>
      <c r="R192" s="17">
        <v>111</v>
      </c>
      <c r="S192" s="17">
        <v>7</v>
      </c>
      <c r="T192" s="17">
        <v>7</v>
      </c>
      <c r="U192" s="18"/>
      <c r="V192" s="17">
        <f>IF(K192="Abs","Abs",IF(T192&lt;&gt;"",T192,IF(Q192&lt;&gt;"",CONCATENATE("1/2 ",Q192),IF(N192&lt;&gt;"",CONCATENATE("1/4 "),CONCATENATE("M ",K192)))))</f>
        <v>7</v>
      </c>
      <c r="W192" s="17">
        <f>VLOOKUP(V192,[1]base!$Q$3:$Z$27,HLOOKUP(VLOOKUP($D192,[1]Film!$B$3:$V$16,21,FALSE),[1]base!$R$1:$Z$2,2,FALSE)+1,FALSE)</f>
        <v>6</v>
      </c>
    </row>
    <row r="193" spans="1:23" x14ac:dyDescent="0.3">
      <c r="A193" s="17" t="s">
        <v>402</v>
      </c>
      <c r="B193" s="15" t="s">
        <v>403</v>
      </c>
      <c r="C193" s="15" t="s">
        <v>22</v>
      </c>
      <c r="D193" s="18" t="s">
        <v>395</v>
      </c>
      <c r="E193" s="17">
        <v>31</v>
      </c>
      <c r="F193" s="17">
        <v>5</v>
      </c>
      <c r="G193" s="19">
        <v>3</v>
      </c>
      <c r="H193" s="19">
        <v>3</v>
      </c>
      <c r="I193" s="19">
        <v>3</v>
      </c>
      <c r="J193" s="17">
        <v>9</v>
      </c>
      <c r="K193" s="17">
        <v>3</v>
      </c>
      <c r="R193" s="17">
        <v>111</v>
      </c>
      <c r="S193" s="17">
        <v>5</v>
      </c>
      <c r="T193" s="17">
        <v>8</v>
      </c>
      <c r="U193" s="18"/>
      <c r="V193" s="17">
        <f>IF(K193="Abs","Abs",IF(T193&lt;&gt;"",T193,IF(Q193&lt;&gt;"",CONCATENATE("1/2 ",Q193),IF(N193&lt;&gt;"",CONCATENATE("1/4 "),CONCATENATE("M ",K193)))))</f>
        <v>8</v>
      </c>
      <c r="W193" s="17">
        <f>VLOOKUP(V193,[1]base!$Q$3:$Z$27,HLOOKUP(VLOOKUP($D193,[1]Film!$B$3:$V$16,21,FALSE),[1]base!$R$1:$Z$2,2,FALSE)+1,FALSE)</f>
        <v>5</v>
      </c>
    </row>
    <row r="194" spans="1:23" x14ac:dyDescent="0.3">
      <c r="A194" s="17" t="s">
        <v>409</v>
      </c>
      <c r="B194" s="15" t="s">
        <v>410</v>
      </c>
      <c r="C194" s="15" t="s">
        <v>18</v>
      </c>
      <c r="D194" s="18" t="s">
        <v>395</v>
      </c>
      <c r="E194" s="17">
        <v>32</v>
      </c>
      <c r="F194" s="17">
        <v>4</v>
      </c>
      <c r="G194" s="19">
        <v>5</v>
      </c>
      <c r="H194" s="19">
        <v>5</v>
      </c>
      <c r="I194" s="19">
        <v>3</v>
      </c>
      <c r="J194" s="17">
        <v>13</v>
      </c>
      <c r="K194" s="17">
        <v>5</v>
      </c>
      <c r="U194" s="18"/>
      <c r="V194" s="17" t="str">
        <f>IF(K194="Abs","Abs",IF(T194&lt;&gt;"",T194,IF(Q194&lt;&gt;"",CONCATENATE("1/2 ",Q194),IF(N194&lt;&gt;"",CONCATENATE("1/4 "),CONCATENATE("M ",K194)))))</f>
        <v>M 5</v>
      </c>
      <c r="W194" s="17">
        <f>VLOOKUP(V194,[1]base!$Q$3:$Z$27,HLOOKUP(VLOOKUP($D194,[1]Film!$B$3:$V$16,21,FALSE),[1]base!$R$1:$Z$2,2,FALSE)+1,FALSE)</f>
        <v>4</v>
      </c>
    </row>
    <row r="195" spans="1:23" x14ac:dyDescent="0.3">
      <c r="A195" s="17" t="s">
        <v>393</v>
      </c>
      <c r="B195" s="15" t="s">
        <v>394</v>
      </c>
      <c r="C195" s="15" t="s">
        <v>40</v>
      </c>
      <c r="D195" s="18" t="s">
        <v>395</v>
      </c>
      <c r="E195" s="17">
        <v>31</v>
      </c>
      <c r="F195" s="17">
        <v>1</v>
      </c>
      <c r="G195" s="19" t="s">
        <v>44</v>
      </c>
      <c r="H195" s="19" t="s">
        <v>44</v>
      </c>
      <c r="I195" s="19" t="s">
        <v>44</v>
      </c>
      <c r="J195" s="17">
        <v>21</v>
      </c>
      <c r="K195" s="17" t="s">
        <v>120</v>
      </c>
      <c r="U195" s="18"/>
      <c r="V195" s="17" t="str">
        <f>IF(K195="Abs","Abs",IF(T195&lt;&gt;"",T195,IF(Q195&lt;&gt;"",CONCATENATE("1/2 ",Q195),IF(N195&lt;&gt;"",CONCATENATE("1/4 "),CONCATENATE("M ",K195)))))</f>
        <v>Abs</v>
      </c>
      <c r="W195" s="17">
        <f>VLOOKUP(V195,[1]base!$Q$3:$Z$27,HLOOKUP(VLOOKUP($D195,[1]Film!$B$3:$V$16,21,FALSE),[1]base!$R$1:$Z$2,2,FALSE)+1,FALSE)</f>
        <v>0</v>
      </c>
    </row>
    <row r="196" spans="1:23" x14ac:dyDescent="0.3">
      <c r="B196" s="15"/>
      <c r="C196" s="15"/>
      <c r="D196" s="18"/>
      <c r="G196" s="19"/>
      <c r="H196" s="19"/>
      <c r="I196" s="19"/>
      <c r="U196" s="18"/>
    </row>
    <row r="197" spans="1:23" x14ac:dyDescent="0.3">
      <c r="B197" s="15"/>
      <c r="C197" s="15"/>
      <c r="D197" s="18"/>
      <c r="G197" s="19"/>
      <c r="H197" s="19"/>
      <c r="I197" s="19"/>
      <c r="U197" s="18"/>
    </row>
    <row r="198" spans="1:23" x14ac:dyDescent="0.3">
      <c r="B198" s="15"/>
      <c r="C198" s="15"/>
      <c r="D198" s="18"/>
      <c r="G198" s="19"/>
      <c r="H198" s="19"/>
      <c r="I198" s="19"/>
      <c r="U198" s="18"/>
    </row>
    <row r="199" spans="1:23" x14ac:dyDescent="0.3">
      <c r="B199" s="15"/>
      <c r="C199" s="15"/>
      <c r="D199" s="18"/>
      <c r="G199" s="19"/>
      <c r="H199" s="19"/>
      <c r="I199" s="19"/>
      <c r="U199" s="18"/>
    </row>
    <row r="200" spans="1:23" x14ac:dyDescent="0.3">
      <c r="B200" s="15"/>
      <c r="C200" s="15"/>
      <c r="D200" s="18"/>
      <c r="G200" s="19"/>
      <c r="H200" s="19"/>
      <c r="I200" s="19"/>
      <c r="U200" s="18"/>
    </row>
    <row r="201" spans="1:23" x14ac:dyDescent="0.3">
      <c r="B201" s="15"/>
      <c r="C201" s="15"/>
      <c r="D201" s="18"/>
      <c r="G201" s="19"/>
      <c r="H201" s="19"/>
      <c r="I201" s="19"/>
      <c r="U201" s="18"/>
    </row>
    <row r="202" spans="1:23" x14ac:dyDescent="0.3">
      <c r="B202" s="15"/>
      <c r="C202" s="15"/>
      <c r="D202" s="18"/>
      <c r="G202" s="19"/>
      <c r="H202" s="19"/>
      <c r="I202" s="19"/>
      <c r="U202" s="18"/>
    </row>
    <row r="203" spans="1:23" x14ac:dyDescent="0.3">
      <c r="B203" s="15"/>
      <c r="C203" s="15"/>
      <c r="D203" s="18"/>
      <c r="G203" s="19"/>
      <c r="H203" s="19"/>
      <c r="I203" s="19"/>
      <c r="U203" s="18"/>
    </row>
    <row r="204" spans="1:23" x14ac:dyDescent="0.3">
      <c r="B204" s="15"/>
      <c r="C204" s="15"/>
      <c r="D204" s="18"/>
      <c r="G204" s="19"/>
      <c r="H204" s="19"/>
      <c r="I204" s="19"/>
      <c r="U204" s="18"/>
    </row>
    <row r="205" spans="1:23" x14ac:dyDescent="0.3">
      <c r="B205" s="15"/>
      <c r="C205" s="15"/>
      <c r="D205" s="18"/>
      <c r="G205" s="19"/>
      <c r="H205" s="19"/>
      <c r="I205" s="19"/>
      <c r="U205" s="18"/>
    </row>
    <row r="206" spans="1:23" x14ac:dyDescent="0.3">
      <c r="B206" s="15"/>
      <c r="C206" s="15"/>
      <c r="D206" s="18"/>
      <c r="G206" s="19"/>
      <c r="H206" s="19"/>
      <c r="I206" s="19"/>
      <c r="U206" s="18"/>
    </row>
    <row r="207" spans="1:23" x14ac:dyDescent="0.3">
      <c r="B207" s="15"/>
      <c r="C207" s="15"/>
      <c r="D207" s="18"/>
      <c r="G207" s="19"/>
      <c r="H207" s="19"/>
      <c r="I207" s="19"/>
      <c r="U207" s="18"/>
    </row>
    <row r="208" spans="1:23" x14ac:dyDescent="0.3">
      <c r="B208" s="15"/>
      <c r="C208" s="15"/>
      <c r="D208" s="18"/>
      <c r="G208" s="19"/>
      <c r="H208" s="19"/>
      <c r="I208" s="19"/>
      <c r="U208" s="18"/>
    </row>
    <row r="209" spans="2:21" x14ac:dyDescent="0.3">
      <c r="B209" s="15"/>
      <c r="C209" s="15"/>
      <c r="D209" s="18"/>
      <c r="G209" s="19"/>
      <c r="H209" s="19"/>
      <c r="I209" s="19"/>
      <c r="U209" s="18"/>
    </row>
    <row r="210" spans="2:21" x14ac:dyDescent="0.3">
      <c r="B210" s="15"/>
      <c r="C210" s="15"/>
      <c r="D210" s="18"/>
      <c r="G210" s="19"/>
      <c r="H210" s="19"/>
      <c r="I210" s="19"/>
      <c r="U210" s="18"/>
    </row>
    <row r="211" spans="2:21" x14ac:dyDescent="0.3">
      <c r="B211" s="15"/>
      <c r="C211" s="15"/>
      <c r="D211" s="18"/>
      <c r="G211" s="19"/>
      <c r="H211" s="19"/>
      <c r="I211" s="19"/>
      <c r="U211" s="18"/>
    </row>
    <row r="212" spans="2:21" x14ac:dyDescent="0.3">
      <c r="B212" s="15"/>
      <c r="C212" s="15"/>
      <c r="D212" s="18"/>
      <c r="G212" s="19"/>
      <c r="H212" s="19"/>
      <c r="I212" s="19"/>
      <c r="U212" s="18"/>
    </row>
    <row r="213" spans="2:21" x14ac:dyDescent="0.3">
      <c r="B213" s="15"/>
      <c r="C213" s="15"/>
      <c r="D213" s="18"/>
      <c r="G213" s="19"/>
      <c r="H213" s="19"/>
      <c r="I213" s="19"/>
      <c r="U213" s="18"/>
    </row>
    <row r="214" spans="2:21" x14ac:dyDescent="0.3">
      <c r="B214" s="15"/>
      <c r="C214" s="15"/>
      <c r="D214" s="18"/>
      <c r="G214" s="19"/>
      <c r="H214" s="19"/>
      <c r="I214" s="19"/>
      <c r="U214" s="18"/>
    </row>
    <row r="215" spans="2:21" x14ac:dyDescent="0.3">
      <c r="B215" s="15"/>
      <c r="C215" s="15"/>
      <c r="D215" s="18"/>
      <c r="G215" s="19"/>
      <c r="H215" s="19"/>
      <c r="I215" s="19"/>
      <c r="U215" s="18"/>
    </row>
    <row r="216" spans="2:21" x14ac:dyDescent="0.3">
      <c r="B216" s="15"/>
      <c r="C216" s="15"/>
      <c r="D216" s="18"/>
      <c r="G216" s="19"/>
      <c r="H216" s="19"/>
      <c r="I216" s="19"/>
      <c r="U216" s="18"/>
    </row>
    <row r="217" spans="2:21" x14ac:dyDescent="0.3">
      <c r="B217" s="15"/>
      <c r="C217" s="15"/>
      <c r="D217" s="18"/>
      <c r="G217" s="19"/>
      <c r="H217" s="19"/>
      <c r="I217" s="19"/>
      <c r="U217" s="18"/>
    </row>
    <row r="218" spans="2:21" x14ac:dyDescent="0.3">
      <c r="B218" s="15"/>
      <c r="C218" s="15"/>
      <c r="D218" s="18"/>
      <c r="G218" s="19"/>
      <c r="H218" s="19"/>
      <c r="I218" s="19"/>
      <c r="U218" s="18"/>
    </row>
    <row r="219" spans="2:21" x14ac:dyDescent="0.3">
      <c r="B219" s="15"/>
      <c r="C219" s="15"/>
      <c r="D219" s="18"/>
      <c r="G219" s="19"/>
      <c r="H219" s="19"/>
      <c r="I219" s="19"/>
      <c r="U219" s="18"/>
    </row>
    <row r="220" spans="2:21" x14ac:dyDescent="0.3">
      <c r="B220" s="15"/>
      <c r="C220" s="15"/>
      <c r="D220" s="18"/>
      <c r="G220" s="19"/>
      <c r="H220" s="19"/>
      <c r="I220" s="19"/>
      <c r="U220" s="18"/>
    </row>
    <row r="221" spans="2:21" x14ac:dyDescent="0.3">
      <c r="B221" s="15"/>
      <c r="C221" s="15"/>
      <c r="D221" s="18"/>
      <c r="G221" s="19"/>
      <c r="H221" s="19"/>
      <c r="I221" s="19"/>
      <c r="U221" s="18"/>
    </row>
    <row r="222" spans="2:21" x14ac:dyDescent="0.3">
      <c r="B222" s="15"/>
      <c r="C222" s="15"/>
      <c r="D222" s="18"/>
      <c r="G222" s="19"/>
      <c r="H222" s="19"/>
      <c r="I222" s="19"/>
      <c r="U222" s="18"/>
    </row>
    <row r="223" spans="2:21" x14ac:dyDescent="0.3">
      <c r="B223" s="15"/>
      <c r="C223" s="15"/>
      <c r="D223" s="18"/>
      <c r="G223" s="19"/>
      <c r="H223" s="19"/>
      <c r="I223" s="19"/>
      <c r="U223" s="18"/>
    </row>
    <row r="224" spans="2:21" x14ac:dyDescent="0.3">
      <c r="B224" s="15"/>
      <c r="C224" s="15"/>
      <c r="D224" s="18"/>
      <c r="G224" s="19"/>
      <c r="H224" s="19"/>
      <c r="I224" s="19"/>
      <c r="U224" s="18"/>
    </row>
    <row r="225" spans="2:21" x14ac:dyDescent="0.3">
      <c r="B225" s="15"/>
      <c r="C225" s="15"/>
      <c r="D225" s="18"/>
      <c r="G225" s="19"/>
      <c r="H225" s="19"/>
      <c r="I225" s="19"/>
      <c r="U225" s="18"/>
    </row>
    <row r="226" spans="2:21" x14ac:dyDescent="0.3">
      <c r="B226" s="15"/>
      <c r="C226" s="15"/>
      <c r="D226" s="18"/>
      <c r="G226" s="19"/>
      <c r="H226" s="19"/>
      <c r="I226" s="19"/>
      <c r="U226" s="18"/>
    </row>
    <row r="227" spans="2:21" x14ac:dyDescent="0.3">
      <c r="B227" s="15"/>
      <c r="C227" s="15"/>
      <c r="D227" s="18"/>
      <c r="G227" s="19"/>
      <c r="H227" s="19"/>
      <c r="I227" s="19"/>
      <c r="U227" s="18"/>
    </row>
    <row r="228" spans="2:21" x14ac:dyDescent="0.3">
      <c r="B228" s="15"/>
      <c r="C228" s="15"/>
      <c r="D228" s="18"/>
      <c r="G228" s="19"/>
      <c r="H228" s="19"/>
      <c r="I228" s="19"/>
      <c r="U228" s="18"/>
    </row>
    <row r="229" spans="2:21" x14ac:dyDescent="0.3">
      <c r="B229" s="15"/>
      <c r="C229" s="15"/>
      <c r="D229" s="18"/>
      <c r="G229" s="19"/>
      <c r="H229" s="19"/>
      <c r="I229" s="19"/>
      <c r="U229" s="18"/>
    </row>
    <row r="230" spans="2:21" x14ac:dyDescent="0.3">
      <c r="B230" s="15"/>
      <c r="C230" s="15"/>
      <c r="D230" s="18"/>
      <c r="G230" s="19"/>
      <c r="H230" s="19"/>
      <c r="I230" s="19"/>
      <c r="U230" s="18"/>
    </row>
    <row r="231" spans="2:21" x14ac:dyDescent="0.3">
      <c r="B231" s="15"/>
      <c r="C231" s="15"/>
      <c r="D231" s="18"/>
      <c r="G231" s="19"/>
      <c r="H231" s="19"/>
      <c r="I231" s="19"/>
      <c r="U231" s="18"/>
    </row>
    <row r="232" spans="2:21" x14ac:dyDescent="0.3">
      <c r="B232" s="15"/>
      <c r="C232" s="15"/>
      <c r="D232" s="18"/>
      <c r="G232" s="19"/>
      <c r="H232" s="19"/>
      <c r="I232" s="19"/>
      <c r="U232" s="18"/>
    </row>
    <row r="233" spans="2:21" x14ac:dyDescent="0.3">
      <c r="B233" s="15"/>
      <c r="C233" s="15"/>
      <c r="D233" s="18"/>
      <c r="G233" s="19"/>
      <c r="H233" s="19"/>
      <c r="I233" s="19"/>
      <c r="U233" s="18"/>
    </row>
    <row r="234" spans="2:21" x14ac:dyDescent="0.3">
      <c r="B234" s="15"/>
      <c r="C234" s="15"/>
      <c r="D234" s="18"/>
      <c r="G234" s="19"/>
      <c r="H234" s="19"/>
      <c r="I234" s="19"/>
      <c r="U234" s="18"/>
    </row>
    <row r="235" spans="2:21" x14ac:dyDescent="0.3">
      <c r="B235" s="15"/>
      <c r="C235" s="15"/>
      <c r="D235" s="18"/>
      <c r="G235" s="19"/>
      <c r="H235" s="19"/>
      <c r="I235" s="19"/>
      <c r="U235" s="18"/>
    </row>
    <row r="236" spans="2:21" x14ac:dyDescent="0.3">
      <c r="B236" s="15"/>
      <c r="C236" s="15"/>
      <c r="D236" s="18"/>
      <c r="G236" s="19"/>
      <c r="H236" s="19"/>
      <c r="I236" s="19"/>
      <c r="U236" s="18"/>
    </row>
    <row r="237" spans="2:21" x14ac:dyDescent="0.3">
      <c r="B237" s="15"/>
      <c r="C237" s="15"/>
      <c r="D237" s="18"/>
      <c r="G237" s="19"/>
      <c r="H237" s="19"/>
      <c r="I237" s="19"/>
      <c r="U237" s="18"/>
    </row>
    <row r="238" spans="2:21" x14ac:dyDescent="0.3">
      <c r="B238" s="15"/>
      <c r="C238" s="15"/>
      <c r="D238" s="18"/>
      <c r="G238" s="19"/>
      <c r="H238" s="19"/>
      <c r="I238" s="19"/>
      <c r="U238" s="18"/>
    </row>
    <row r="239" spans="2:21" x14ac:dyDescent="0.3">
      <c r="B239" s="15"/>
      <c r="C239" s="15"/>
      <c r="D239" s="18"/>
      <c r="G239" s="19"/>
      <c r="H239" s="19"/>
      <c r="I239" s="19"/>
      <c r="U239" s="18"/>
    </row>
    <row r="240" spans="2:21" x14ac:dyDescent="0.3">
      <c r="B240" s="15"/>
      <c r="C240" s="15"/>
      <c r="D240" s="18"/>
      <c r="G240" s="19"/>
      <c r="H240" s="19"/>
      <c r="I240" s="19"/>
      <c r="U240" s="18"/>
    </row>
    <row r="241" spans="2:21" x14ac:dyDescent="0.3">
      <c r="B241" s="15"/>
      <c r="C241" s="15"/>
      <c r="D241" s="18"/>
      <c r="G241" s="19"/>
      <c r="H241" s="19"/>
      <c r="I241" s="19"/>
      <c r="U241" s="18"/>
    </row>
    <row r="242" spans="2:21" x14ac:dyDescent="0.3">
      <c r="B242" s="15"/>
      <c r="C242" s="15"/>
      <c r="D242" s="18"/>
      <c r="G242" s="19"/>
      <c r="H242" s="19"/>
      <c r="I242" s="19"/>
      <c r="U242" s="18"/>
    </row>
    <row r="243" spans="2:21" x14ac:dyDescent="0.3">
      <c r="B243" s="15"/>
      <c r="C243" s="15"/>
      <c r="D243" s="18"/>
      <c r="G243" s="19"/>
      <c r="H243" s="19"/>
      <c r="I243" s="19"/>
      <c r="U243" s="18"/>
    </row>
  </sheetData>
  <autoFilter ref="A1:AA1" xr:uid="{0D41E28A-F6E4-4CB5-854A-AF13CD20DE0A}">
    <sortState xmlns:xlrd2="http://schemas.microsoft.com/office/spreadsheetml/2017/richdata2" ref="A2:AA195">
      <sortCondition ref="D1"/>
    </sortState>
  </autoFilter>
  <printOptions gridLines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8321-00EB-496D-962C-66444BC9774F}">
  <sheetPr filterMode="1"/>
  <dimension ref="A1:XFB441"/>
  <sheetViews>
    <sheetView tabSelected="1" zoomScale="90" zoomScaleNormal="90" workbookViewId="0">
      <pane ySplit="2" topLeftCell="A3" activePane="bottomLeft" state="frozen"/>
      <selection pane="bottomLeft" activeCell="G10" sqref="G10"/>
    </sheetView>
  </sheetViews>
  <sheetFormatPr baseColWidth="10" defaultRowHeight="14.4" x14ac:dyDescent="0.3"/>
  <cols>
    <col min="1" max="1" width="12.77734375" style="26" hidden="1" customWidth="1"/>
    <col min="2" max="2" width="7.77734375" style="55" customWidth="1"/>
    <col min="3" max="3" width="7.77734375" style="46" customWidth="1"/>
    <col min="4" max="4" width="5.33203125" style="17" customWidth="1"/>
    <col min="5" max="5" width="29.109375" customWidth="1"/>
    <col min="6" max="6" width="16" customWidth="1"/>
    <col min="7" max="7" width="34" style="27" customWidth="1"/>
    <col min="8" max="8" width="6.21875" style="17" hidden="1" customWidth="1"/>
    <col min="9" max="9" width="0" style="28" hidden="1" customWidth="1"/>
    <col min="10" max="10" width="0" style="17" hidden="1" customWidth="1"/>
    <col min="11" max="11" width="7.77734375" style="55" customWidth="1"/>
    <col min="12" max="12" width="7.77734375" style="46" customWidth="1"/>
    <col min="13" max="13" width="7.77734375" customWidth="1"/>
    <col min="14" max="14" width="7.77734375" style="51" customWidth="1"/>
    <col min="15" max="15" width="7.77734375" style="17" customWidth="1"/>
    <col min="16" max="16" width="7.77734375" style="46" customWidth="1"/>
    <col min="17" max="17" width="7.77734375" style="60" customWidth="1"/>
    <col min="18" max="19" width="7.77734375" customWidth="1"/>
  </cols>
  <sheetData>
    <row r="1" spans="1:16382" s="38" customFormat="1" x14ac:dyDescent="0.3">
      <c r="A1" s="26"/>
      <c r="B1" s="52" t="s">
        <v>414</v>
      </c>
      <c r="C1" s="43"/>
      <c r="D1" s="37"/>
      <c r="G1" s="39"/>
      <c r="H1" s="37"/>
      <c r="I1" s="40"/>
      <c r="J1" s="17"/>
      <c r="K1" s="52" t="s">
        <v>29</v>
      </c>
      <c r="L1" s="43"/>
      <c r="M1" s="42" t="s">
        <v>413</v>
      </c>
      <c r="N1" s="43"/>
      <c r="O1" s="42" t="s">
        <v>18</v>
      </c>
      <c r="P1" s="43"/>
      <c r="Q1" s="57"/>
    </row>
    <row r="2" spans="1:16382" s="38" customFormat="1" x14ac:dyDescent="0.3">
      <c r="A2" s="26" t="s">
        <v>566</v>
      </c>
      <c r="B2" s="56" t="s">
        <v>14</v>
      </c>
      <c r="C2" s="44" t="s">
        <v>15</v>
      </c>
      <c r="D2" s="37" t="s">
        <v>567</v>
      </c>
      <c r="E2" s="38" t="s">
        <v>568</v>
      </c>
      <c r="F2" s="38" t="s">
        <v>415</v>
      </c>
      <c r="G2" s="39" t="s">
        <v>416</v>
      </c>
      <c r="H2" s="37" t="s">
        <v>569</v>
      </c>
      <c r="I2" s="40" t="s">
        <v>570</v>
      </c>
      <c r="J2" s="17" t="s">
        <v>571</v>
      </c>
      <c r="K2" s="53" t="s">
        <v>14</v>
      </c>
      <c r="L2" s="48" t="s">
        <v>15</v>
      </c>
      <c r="M2" s="38" t="s">
        <v>14</v>
      </c>
      <c r="N2" s="50" t="s">
        <v>15</v>
      </c>
      <c r="O2" s="36" t="s">
        <v>14</v>
      </c>
      <c r="P2" s="44" t="s">
        <v>15</v>
      </c>
      <c r="Q2" s="58" t="s">
        <v>572</v>
      </c>
    </row>
    <row r="3" spans="1:16382" ht="21" customHeight="1" x14ac:dyDescent="0.3">
      <c r="A3" s="32">
        <v>20170016962</v>
      </c>
      <c r="B3" s="54">
        <v>1</v>
      </c>
      <c r="C3" s="45">
        <f>L3+N3+P3</f>
        <v>32</v>
      </c>
      <c r="D3" s="33" t="s">
        <v>30</v>
      </c>
      <c r="E3" s="33" t="s">
        <v>31</v>
      </c>
      <c r="F3" s="34" t="s">
        <v>18</v>
      </c>
      <c r="G3" s="41" t="s">
        <v>19</v>
      </c>
      <c r="H3" s="35" t="s">
        <v>573</v>
      </c>
      <c r="I3" s="35">
        <v>40585</v>
      </c>
      <c r="J3" s="32" t="s">
        <v>574</v>
      </c>
      <c r="K3" s="54">
        <v>2</v>
      </c>
      <c r="L3" s="45">
        <v>14</v>
      </c>
      <c r="M3" s="32">
        <v>1</v>
      </c>
      <c r="N3" s="45">
        <v>18</v>
      </c>
      <c r="O3" s="32"/>
      <c r="P3" s="47"/>
      <c r="Q3" s="59">
        <f>COUNTA(K3,M3,O3)-COUNTIF(K3:P3,"Abs")</f>
        <v>2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3"/>
      <c r="XDS3" s="33"/>
      <c r="XDT3" s="33"/>
      <c r="XDU3" s="33"/>
      <c r="XDV3" s="33"/>
      <c r="XDW3" s="33"/>
      <c r="XDX3" s="33"/>
      <c r="XDY3" s="33"/>
      <c r="XDZ3" s="33"/>
      <c r="XEA3" s="33"/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33"/>
      <c r="XEQ3" s="33"/>
      <c r="XER3" s="33"/>
      <c r="XES3" s="33"/>
      <c r="XET3" s="33"/>
      <c r="XEU3" s="33"/>
      <c r="XEV3" s="33"/>
      <c r="XEW3" s="33"/>
      <c r="XEX3" s="33"/>
      <c r="XEY3" s="33"/>
      <c r="XEZ3" s="33"/>
      <c r="XFA3" s="33"/>
      <c r="XFB3" s="33"/>
    </row>
    <row r="4" spans="1:16382" x14ac:dyDescent="0.3">
      <c r="A4" s="26">
        <v>20180003537</v>
      </c>
      <c r="B4" s="55">
        <v>1</v>
      </c>
      <c r="C4" s="46">
        <f>L4+N4+P4</f>
        <v>32</v>
      </c>
      <c r="D4" s="17" t="s">
        <v>16</v>
      </c>
      <c r="E4" t="s">
        <v>17</v>
      </c>
      <c r="F4" t="s">
        <v>18</v>
      </c>
      <c r="G4" s="27" t="s">
        <v>19</v>
      </c>
      <c r="H4" s="17" t="s">
        <v>575</v>
      </c>
      <c r="I4" s="28">
        <v>41401</v>
      </c>
      <c r="J4" s="17" t="s">
        <v>574</v>
      </c>
      <c r="K4" s="55">
        <v>1</v>
      </c>
      <c r="L4" s="46">
        <v>18</v>
      </c>
      <c r="M4" s="17">
        <v>2</v>
      </c>
      <c r="N4" s="46">
        <v>14</v>
      </c>
      <c r="Q4" s="60">
        <f>COUNTA(K4,M4,O4)-COUNTIF(K4:P4,"Abs")</f>
        <v>2</v>
      </c>
    </row>
    <row r="5" spans="1:16382" x14ac:dyDescent="0.3">
      <c r="A5" s="26">
        <v>20180002428</v>
      </c>
      <c r="B5" s="55">
        <v>3</v>
      </c>
      <c r="C5" s="46">
        <f>L5+N5+P5</f>
        <v>18</v>
      </c>
      <c r="D5" s="17" t="s">
        <v>32</v>
      </c>
      <c r="E5" t="s">
        <v>33</v>
      </c>
      <c r="F5" t="s">
        <v>29</v>
      </c>
      <c r="G5" s="27" t="s">
        <v>19</v>
      </c>
      <c r="H5" s="17" t="s">
        <v>573</v>
      </c>
      <c r="I5" s="28">
        <v>40795</v>
      </c>
      <c r="K5" s="55">
        <v>4</v>
      </c>
      <c r="L5" s="46">
        <v>9</v>
      </c>
      <c r="M5" s="17">
        <v>4</v>
      </c>
      <c r="N5" s="46">
        <v>9</v>
      </c>
      <c r="Q5" s="60">
        <f>COUNTA(K5,M5,O5)-COUNTIF(K5:P5,"Abs")</f>
        <v>2</v>
      </c>
    </row>
    <row r="6" spans="1:16382" x14ac:dyDescent="0.3">
      <c r="A6" s="26">
        <v>20180002426</v>
      </c>
      <c r="B6" s="55">
        <v>4</v>
      </c>
      <c r="C6" s="46">
        <f>L6+N6+P6</f>
        <v>17</v>
      </c>
      <c r="D6" s="17" t="s">
        <v>34</v>
      </c>
      <c r="E6" t="s">
        <v>35</v>
      </c>
      <c r="F6" t="s">
        <v>29</v>
      </c>
      <c r="G6" s="27" t="s">
        <v>19</v>
      </c>
      <c r="H6" s="17" t="s">
        <v>575</v>
      </c>
      <c r="I6" s="28">
        <v>41508</v>
      </c>
      <c r="K6" s="55">
        <v>7</v>
      </c>
      <c r="L6" s="46">
        <v>6</v>
      </c>
      <c r="M6" s="17">
        <v>3</v>
      </c>
      <c r="N6" s="46">
        <v>11</v>
      </c>
      <c r="Q6" s="60">
        <f>COUNTA(K6,M6,O6)-COUNTIF(K6:P6,"Abs")</f>
        <v>2</v>
      </c>
    </row>
    <row r="7" spans="1:16382" x14ac:dyDescent="0.3">
      <c r="B7" s="55">
        <v>5</v>
      </c>
      <c r="C7" s="46">
        <f>L7+N7+P7</f>
        <v>16</v>
      </c>
      <c r="D7" s="17" t="s">
        <v>20</v>
      </c>
      <c r="E7" t="s">
        <v>21</v>
      </c>
      <c r="F7" t="s">
        <v>22</v>
      </c>
      <c r="G7" s="27" t="s">
        <v>19</v>
      </c>
      <c r="H7" s="17" t="s">
        <v>575</v>
      </c>
      <c r="I7" s="28">
        <v>41280</v>
      </c>
      <c r="K7" s="55">
        <v>5</v>
      </c>
      <c r="L7" s="46">
        <v>8</v>
      </c>
      <c r="M7" s="17">
        <v>5</v>
      </c>
      <c r="N7" s="46">
        <v>8</v>
      </c>
      <c r="Q7" s="60">
        <f>COUNTA(K7,M7,O7)-COUNTIF(K7:P7,"Abs")</f>
        <v>2</v>
      </c>
    </row>
    <row r="8" spans="1:16382" x14ac:dyDescent="0.3">
      <c r="A8" s="26">
        <v>20190002268</v>
      </c>
      <c r="B8" s="55">
        <v>6</v>
      </c>
      <c r="C8" s="46">
        <f>L8+N8+P8</f>
        <v>14</v>
      </c>
      <c r="D8" s="17" t="s">
        <v>23</v>
      </c>
      <c r="E8" t="s">
        <v>24</v>
      </c>
      <c r="F8" t="s">
        <v>18</v>
      </c>
      <c r="G8" s="27" t="s">
        <v>19</v>
      </c>
      <c r="H8" s="17" t="s">
        <v>575</v>
      </c>
      <c r="I8" s="28">
        <v>41415</v>
      </c>
      <c r="J8" s="17" t="s">
        <v>576</v>
      </c>
      <c r="K8" s="55">
        <v>6</v>
      </c>
      <c r="L8" s="46">
        <v>7</v>
      </c>
      <c r="M8" s="17">
        <v>6</v>
      </c>
      <c r="N8" s="46">
        <v>7</v>
      </c>
      <c r="Q8" s="60">
        <f>COUNTA(K8,M8,O8)-COUNTIF(K8:P8,"Abs")</f>
        <v>2</v>
      </c>
    </row>
    <row r="9" spans="1:16382" x14ac:dyDescent="0.3">
      <c r="B9" s="55">
        <v>7</v>
      </c>
      <c r="C9" s="46">
        <f>L9+N9+P9</f>
        <v>11</v>
      </c>
      <c r="D9" s="17" t="s">
        <v>137</v>
      </c>
      <c r="E9" t="s">
        <v>417</v>
      </c>
      <c r="F9" t="s">
        <v>18</v>
      </c>
      <c r="G9" s="27" t="s">
        <v>19</v>
      </c>
      <c r="H9" s="17" t="s">
        <v>573</v>
      </c>
      <c r="K9" s="55">
        <v>3</v>
      </c>
      <c r="L9" s="46">
        <v>11</v>
      </c>
      <c r="M9" s="17"/>
      <c r="N9" s="46"/>
      <c r="Q9" s="60">
        <f>COUNTA(K9,M9,O9)-COUNTIF(K9:P9,"Abs")</f>
        <v>1</v>
      </c>
    </row>
    <row r="10" spans="1:16382" x14ac:dyDescent="0.3">
      <c r="A10" s="26">
        <v>20190002246</v>
      </c>
      <c r="B10" s="55">
        <v>8</v>
      </c>
      <c r="C10" s="46">
        <f>L10+N10+P10</f>
        <v>10</v>
      </c>
      <c r="D10" s="17" t="s">
        <v>25</v>
      </c>
      <c r="E10" t="s">
        <v>26</v>
      </c>
      <c r="F10" t="s">
        <v>18</v>
      </c>
      <c r="G10" s="27" t="s">
        <v>19</v>
      </c>
      <c r="H10" s="17" t="s">
        <v>575</v>
      </c>
      <c r="I10" s="28">
        <v>41474</v>
      </c>
      <c r="J10" s="17" t="s">
        <v>576</v>
      </c>
      <c r="K10" s="55" t="s">
        <v>419</v>
      </c>
      <c r="L10" s="46">
        <v>4</v>
      </c>
      <c r="M10" s="17">
        <v>7</v>
      </c>
      <c r="N10" s="46">
        <v>6</v>
      </c>
      <c r="Q10" s="60">
        <f>COUNTA(K10,M10,O10)-COUNTIF(K10:P10,"Abs")</f>
        <v>2</v>
      </c>
    </row>
    <row r="11" spans="1:16382" x14ac:dyDescent="0.3">
      <c r="A11" s="26">
        <v>20190002237</v>
      </c>
      <c r="B11" s="55">
        <v>9</v>
      </c>
      <c r="C11" s="46">
        <f>L11+N11+P11</f>
        <v>9</v>
      </c>
      <c r="D11" s="17" t="s">
        <v>36</v>
      </c>
      <c r="E11" t="s">
        <v>37</v>
      </c>
      <c r="F11" t="s">
        <v>18</v>
      </c>
      <c r="G11" s="27" t="s">
        <v>19</v>
      </c>
      <c r="H11" s="17" t="s">
        <v>575</v>
      </c>
      <c r="I11" s="28">
        <v>41502</v>
      </c>
      <c r="J11" s="17" t="s">
        <v>576</v>
      </c>
      <c r="K11" s="55" t="s">
        <v>419</v>
      </c>
      <c r="L11" s="46">
        <v>4</v>
      </c>
      <c r="M11" s="17" t="s">
        <v>517</v>
      </c>
      <c r="N11" s="46">
        <v>5</v>
      </c>
      <c r="Q11" s="60">
        <f>COUNTA(K11,M11,O11)-COUNTIF(K11:P11,"Abs")</f>
        <v>2</v>
      </c>
    </row>
    <row r="12" spans="1:16382" x14ac:dyDescent="0.3">
      <c r="A12" s="26">
        <v>20190011611</v>
      </c>
      <c r="B12" s="55">
        <v>10</v>
      </c>
      <c r="C12" s="46">
        <f>L12+N12+P12</f>
        <v>7</v>
      </c>
      <c r="D12" s="17" t="s">
        <v>27</v>
      </c>
      <c r="E12" t="s">
        <v>28</v>
      </c>
      <c r="F12" t="s">
        <v>29</v>
      </c>
      <c r="G12" s="27" t="s">
        <v>19</v>
      </c>
      <c r="H12" s="17" t="s">
        <v>575</v>
      </c>
      <c r="I12" s="28">
        <v>41745</v>
      </c>
      <c r="K12" s="55" t="s">
        <v>420</v>
      </c>
      <c r="L12" s="46">
        <v>3</v>
      </c>
      <c r="M12" s="17" t="s">
        <v>419</v>
      </c>
      <c r="N12" s="46">
        <v>4</v>
      </c>
      <c r="Q12" s="60">
        <f>COUNTA(K12,M12,O12)-COUNTIF(K12:P12,"Abs")</f>
        <v>2</v>
      </c>
    </row>
    <row r="13" spans="1:16382" x14ac:dyDescent="0.3">
      <c r="B13" s="55">
        <v>11</v>
      </c>
      <c r="C13" s="46">
        <f>L13+N13+P13</f>
        <v>5</v>
      </c>
      <c r="D13" s="17" t="s">
        <v>260</v>
      </c>
      <c r="E13" t="s">
        <v>418</v>
      </c>
      <c r="F13" t="s">
        <v>18</v>
      </c>
      <c r="G13" s="27" t="s">
        <v>19</v>
      </c>
      <c r="H13" s="17" t="s">
        <v>575</v>
      </c>
      <c r="K13" s="55">
        <v>8</v>
      </c>
      <c r="L13" s="46">
        <v>5</v>
      </c>
      <c r="M13" s="17"/>
      <c r="N13" s="46"/>
      <c r="Q13" s="60">
        <f>COUNTA(K13,M13,O13)-COUNTIF(K13:P13,"Abs")</f>
        <v>1</v>
      </c>
    </row>
    <row r="14" spans="1:16382" hidden="1" x14ac:dyDescent="0.3">
      <c r="A14" s="26">
        <v>20190023898</v>
      </c>
      <c r="B14" s="17"/>
      <c r="C14" s="17">
        <f>L14+N14+P14</f>
        <v>0</v>
      </c>
      <c r="D14" s="17" t="s">
        <v>577</v>
      </c>
      <c r="E14" t="s">
        <v>578</v>
      </c>
      <c r="F14" t="s">
        <v>29</v>
      </c>
      <c r="G14" s="27" t="s">
        <v>19</v>
      </c>
      <c r="H14" s="17" t="s">
        <v>575</v>
      </c>
      <c r="I14" s="28">
        <v>41468</v>
      </c>
      <c r="K14" s="17"/>
      <c r="L14" s="17"/>
      <c r="M14" s="17"/>
      <c r="N14" s="17"/>
      <c r="P14" s="17"/>
      <c r="Q14" s="17">
        <f>COUNTA(K14,M14,O14)-COUNTIF(K14:P14,"Abs")</f>
        <v>0</v>
      </c>
    </row>
    <row r="15" spans="1:16382" hidden="1" x14ac:dyDescent="0.3">
      <c r="A15" s="17">
        <v>20190007244</v>
      </c>
      <c r="B15" s="17"/>
      <c r="C15" s="17">
        <f>L15+N15+P15</f>
        <v>0</v>
      </c>
      <c r="D15" s="17" t="s">
        <v>470</v>
      </c>
      <c r="E15" t="s">
        <v>579</v>
      </c>
      <c r="F15" t="s">
        <v>40</v>
      </c>
      <c r="G15" s="27" t="s">
        <v>19</v>
      </c>
      <c r="H15" s="17" t="s">
        <v>575</v>
      </c>
      <c r="I15" s="28">
        <v>41327</v>
      </c>
      <c r="J15" s="17" t="s">
        <v>580</v>
      </c>
      <c r="K15" s="17"/>
      <c r="L15" s="17"/>
      <c r="M15" s="17"/>
      <c r="N15" s="17"/>
      <c r="P15" s="17"/>
      <c r="Q15" s="17">
        <f>COUNTA(K15,M15,O15)-COUNTIF(K15:P15,"Abs")</f>
        <v>0</v>
      </c>
    </row>
    <row r="16" spans="1:16382" hidden="1" x14ac:dyDescent="0.3">
      <c r="A16" s="26">
        <v>20190001930</v>
      </c>
      <c r="B16" s="17"/>
      <c r="C16" s="17">
        <f>L16+N16+P16</f>
        <v>0</v>
      </c>
      <c r="D16" s="17" t="s">
        <v>374</v>
      </c>
      <c r="E16" t="s">
        <v>581</v>
      </c>
      <c r="F16" t="s">
        <v>29</v>
      </c>
      <c r="G16" s="27" t="s">
        <v>19</v>
      </c>
      <c r="H16" s="17" t="s">
        <v>575</v>
      </c>
      <c r="I16" s="28">
        <v>41607</v>
      </c>
      <c r="K16" s="17"/>
      <c r="L16" s="17"/>
      <c r="M16" s="17"/>
      <c r="N16" s="17"/>
      <c r="P16" s="17"/>
      <c r="Q16" s="17">
        <f>COUNTA(K16,M16,O16)-COUNTIF(K16:P16,"Abs")</f>
        <v>0</v>
      </c>
    </row>
    <row r="17" spans="1:17" hidden="1" x14ac:dyDescent="0.3">
      <c r="A17" s="26">
        <v>20190001942</v>
      </c>
      <c r="B17" s="17"/>
      <c r="C17" s="17">
        <f>L17+N17+P17</f>
        <v>0</v>
      </c>
      <c r="D17" s="17" t="s">
        <v>582</v>
      </c>
      <c r="E17" t="s">
        <v>583</v>
      </c>
      <c r="F17" t="s">
        <v>29</v>
      </c>
      <c r="G17" s="27" t="s">
        <v>19</v>
      </c>
      <c r="H17" s="17" t="s">
        <v>575</v>
      </c>
      <c r="I17" s="28">
        <v>41401</v>
      </c>
      <c r="K17" s="17"/>
      <c r="L17" s="17"/>
      <c r="M17" s="17"/>
      <c r="N17" s="17"/>
      <c r="P17" s="17"/>
      <c r="Q17" s="17">
        <f>COUNTA(K17,M17,O17)-COUNTIF(K17:P17,"Abs")</f>
        <v>0</v>
      </c>
    </row>
    <row r="18" spans="1:17" hidden="1" x14ac:dyDescent="0.3">
      <c r="A18" s="26">
        <v>20190004968</v>
      </c>
      <c r="B18" s="17"/>
      <c r="C18" s="17">
        <f>L18+N18+P18</f>
        <v>0</v>
      </c>
      <c r="D18" s="17" t="s">
        <v>584</v>
      </c>
      <c r="E18" t="s">
        <v>585</v>
      </c>
      <c r="F18" t="s">
        <v>29</v>
      </c>
      <c r="G18" s="27" t="s">
        <v>19</v>
      </c>
      <c r="H18" s="17" t="s">
        <v>575</v>
      </c>
      <c r="I18" s="28">
        <v>41878</v>
      </c>
      <c r="K18" s="17"/>
      <c r="L18" s="17"/>
      <c r="M18" s="17"/>
      <c r="N18" s="17"/>
      <c r="P18" s="17"/>
      <c r="Q18" s="17">
        <f>COUNTA(K18,M18,O18)-COUNTIF(K18:P18,"Abs")</f>
        <v>0</v>
      </c>
    </row>
    <row r="19" spans="1:17" hidden="1" x14ac:dyDescent="0.3">
      <c r="A19" s="26">
        <v>20160009826</v>
      </c>
      <c r="B19" s="17"/>
      <c r="C19" s="17">
        <f>L19+N19+P19</f>
        <v>0</v>
      </c>
      <c r="D19" s="17" t="s">
        <v>65</v>
      </c>
      <c r="E19" t="s">
        <v>586</v>
      </c>
      <c r="F19" t="s">
        <v>29</v>
      </c>
      <c r="G19" s="27" t="s">
        <v>19</v>
      </c>
      <c r="H19" s="17" t="s">
        <v>573</v>
      </c>
      <c r="I19" s="28">
        <v>41175</v>
      </c>
      <c r="K19" s="17"/>
      <c r="L19" s="17"/>
      <c r="M19" s="17"/>
      <c r="N19" s="17"/>
      <c r="P19" s="17"/>
      <c r="Q19" s="17">
        <f>COUNTA(K19,M19,O19)-COUNTIF(K19:P19,"Abs")</f>
        <v>0</v>
      </c>
    </row>
    <row r="20" spans="1:17" hidden="1" x14ac:dyDescent="0.3">
      <c r="B20" s="17"/>
      <c r="C20" s="17">
        <f>L20+N20+P20</f>
        <v>0</v>
      </c>
      <c r="D20" s="17" t="s">
        <v>587</v>
      </c>
      <c r="E20" t="s">
        <v>588</v>
      </c>
      <c r="F20" t="s">
        <v>22</v>
      </c>
      <c r="G20" s="27" t="s">
        <v>19</v>
      </c>
      <c r="H20" s="17" t="s">
        <v>573</v>
      </c>
      <c r="I20" s="28">
        <v>40996</v>
      </c>
      <c r="K20" s="17"/>
      <c r="L20" s="17"/>
      <c r="M20" s="17"/>
      <c r="N20" s="17"/>
      <c r="P20" s="17"/>
      <c r="Q20" s="17">
        <f>COUNTA(K20,M20,O20)-COUNTIF(K20:P20,"Abs")</f>
        <v>0</v>
      </c>
    </row>
    <row r="21" spans="1:17" hidden="1" x14ac:dyDescent="0.3">
      <c r="A21" s="26">
        <v>20190001971</v>
      </c>
      <c r="B21" s="17"/>
      <c r="C21" s="17">
        <f>L21+N21+P21</f>
        <v>0</v>
      </c>
      <c r="D21" s="17" t="s">
        <v>589</v>
      </c>
      <c r="E21" t="s">
        <v>590</v>
      </c>
      <c r="F21" t="s">
        <v>29</v>
      </c>
      <c r="G21" s="27" t="s">
        <v>19</v>
      </c>
      <c r="H21" s="17" t="s">
        <v>575</v>
      </c>
      <c r="I21" s="28">
        <v>41790</v>
      </c>
      <c r="K21" s="17"/>
      <c r="L21" s="17"/>
      <c r="M21" s="17"/>
      <c r="N21" s="17"/>
      <c r="P21" s="17"/>
      <c r="Q21" s="17">
        <f>COUNTA(K21,M21,O21)-COUNTIF(K21:P21,"Abs")</f>
        <v>0</v>
      </c>
    </row>
    <row r="22" spans="1:17" s="33" customFormat="1" ht="21" customHeight="1" x14ac:dyDescent="0.3">
      <c r="A22" s="17">
        <v>20170009415</v>
      </c>
      <c r="B22" s="54">
        <v>1</v>
      </c>
      <c r="C22" s="45">
        <f>L22+N22+P22</f>
        <v>44</v>
      </c>
      <c r="D22" s="32" t="s">
        <v>38</v>
      </c>
      <c r="E22" s="33" t="s">
        <v>39</v>
      </c>
      <c r="F22" s="33" t="s">
        <v>40</v>
      </c>
      <c r="G22" s="34" t="s">
        <v>41</v>
      </c>
      <c r="H22" s="32" t="s">
        <v>575</v>
      </c>
      <c r="I22" s="35">
        <v>40788</v>
      </c>
      <c r="J22" s="17"/>
      <c r="K22" s="54">
        <v>2</v>
      </c>
      <c r="L22" s="45">
        <v>22</v>
      </c>
      <c r="M22" s="32">
        <v>1</v>
      </c>
      <c r="N22" s="45">
        <v>22</v>
      </c>
      <c r="O22" s="32"/>
      <c r="P22" s="45"/>
      <c r="Q22" s="59">
        <f>COUNTA(K22,M22,O22)-COUNTIF(K22:P22,"Abs")</f>
        <v>2</v>
      </c>
    </row>
    <row r="23" spans="1:17" x14ac:dyDescent="0.3">
      <c r="A23" s="26">
        <v>20160007481</v>
      </c>
      <c r="B23" s="55">
        <v>2</v>
      </c>
      <c r="C23" s="46">
        <f>L23+N23+P23</f>
        <v>32</v>
      </c>
      <c r="D23" s="17" t="s">
        <v>71</v>
      </c>
      <c r="E23" t="s">
        <v>72</v>
      </c>
      <c r="F23" t="s">
        <v>29</v>
      </c>
      <c r="G23" s="27" t="s">
        <v>41</v>
      </c>
      <c r="H23" s="17" t="s">
        <v>575</v>
      </c>
      <c r="I23" s="28">
        <v>40767</v>
      </c>
      <c r="K23" s="55">
        <v>7</v>
      </c>
      <c r="L23" s="46">
        <v>14</v>
      </c>
      <c r="M23" s="17">
        <v>2</v>
      </c>
      <c r="N23" s="46">
        <v>18</v>
      </c>
      <c r="Q23" s="60">
        <f>COUNTA(K23,M23,O23)-COUNTIF(K23:P23,"Abs")</f>
        <v>2</v>
      </c>
    </row>
    <row r="24" spans="1:17" x14ac:dyDescent="0.3">
      <c r="B24" s="55">
        <v>3</v>
      </c>
      <c r="C24" s="46">
        <f>L24+N24+P24</f>
        <v>31</v>
      </c>
      <c r="D24" s="17" t="s">
        <v>84</v>
      </c>
      <c r="E24" t="s">
        <v>85</v>
      </c>
      <c r="F24" t="s">
        <v>22</v>
      </c>
      <c r="G24" s="27" t="s">
        <v>41</v>
      </c>
      <c r="H24" s="17" t="s">
        <v>575</v>
      </c>
      <c r="I24" s="28">
        <v>41045</v>
      </c>
      <c r="K24" s="55">
        <v>5</v>
      </c>
      <c r="L24" s="46">
        <v>16</v>
      </c>
      <c r="M24" s="17">
        <v>3</v>
      </c>
      <c r="N24" s="46">
        <v>15</v>
      </c>
      <c r="Q24" s="60">
        <f>COUNTA(K24,M24,O24)-COUNTIF(K24:P24,"Abs")</f>
        <v>2</v>
      </c>
    </row>
    <row r="25" spans="1:17" x14ac:dyDescent="0.3">
      <c r="A25" s="26">
        <v>20160010061</v>
      </c>
      <c r="B25" s="55">
        <v>3</v>
      </c>
      <c r="C25" s="46">
        <f>L25+N25+P25</f>
        <v>31</v>
      </c>
      <c r="D25" s="17" t="s">
        <v>55</v>
      </c>
      <c r="E25" t="s">
        <v>56</v>
      </c>
      <c r="F25" t="s">
        <v>29</v>
      </c>
      <c r="G25" s="27" t="s">
        <v>41</v>
      </c>
      <c r="H25" s="17" t="s">
        <v>573</v>
      </c>
      <c r="I25" s="28">
        <v>40208</v>
      </c>
      <c r="K25" s="55">
        <v>3</v>
      </c>
      <c r="L25" s="46">
        <v>19</v>
      </c>
      <c r="M25" s="17">
        <v>5</v>
      </c>
      <c r="N25" s="46">
        <v>12</v>
      </c>
      <c r="Q25" s="60">
        <f>COUNTA(K25,M25,O25)-COUNTIF(K25:P25,"Abs")</f>
        <v>2</v>
      </c>
    </row>
    <row r="26" spans="1:17" x14ac:dyDescent="0.3">
      <c r="B26" s="55">
        <v>5</v>
      </c>
      <c r="C26" s="46">
        <f>L26+N26+P26</f>
        <v>30</v>
      </c>
      <c r="D26" s="17" t="s">
        <v>69</v>
      </c>
      <c r="E26" t="s">
        <v>70</v>
      </c>
      <c r="F26" t="s">
        <v>22</v>
      </c>
      <c r="G26" s="27" t="s">
        <v>41</v>
      </c>
      <c r="H26" s="17" t="s">
        <v>575</v>
      </c>
      <c r="I26" s="28">
        <v>40847</v>
      </c>
      <c r="K26" s="55">
        <v>4</v>
      </c>
      <c r="L26" s="46">
        <v>17</v>
      </c>
      <c r="M26" s="17">
        <v>4</v>
      </c>
      <c r="N26" s="46">
        <v>13</v>
      </c>
      <c r="Q26" s="60">
        <f>COUNTA(K26,M26,O26)-COUNTIF(K26:P26,"Abs")</f>
        <v>2</v>
      </c>
    </row>
    <row r="27" spans="1:17" x14ac:dyDescent="0.3">
      <c r="A27" s="26">
        <v>20180002446</v>
      </c>
      <c r="B27" s="55">
        <v>6</v>
      </c>
      <c r="C27" s="46">
        <f>L27+N27+P27</f>
        <v>26</v>
      </c>
      <c r="D27" s="17" t="s">
        <v>421</v>
      </c>
      <c r="E27" t="s">
        <v>422</v>
      </c>
      <c r="F27" t="s">
        <v>29</v>
      </c>
      <c r="G27" s="27" t="s">
        <v>41</v>
      </c>
      <c r="H27" s="17" t="s">
        <v>575</v>
      </c>
      <c r="I27" s="28">
        <v>40843</v>
      </c>
      <c r="K27" s="55">
        <v>1</v>
      </c>
      <c r="L27" s="46">
        <v>26</v>
      </c>
      <c r="M27" s="17"/>
      <c r="N27" s="46"/>
      <c r="Q27" s="60">
        <f>COUNTA(K27,M27,O27)-COUNTIF(K27:P27,"Abs")</f>
        <v>1</v>
      </c>
    </row>
    <row r="28" spans="1:17" x14ac:dyDescent="0.3">
      <c r="B28" s="55">
        <v>7</v>
      </c>
      <c r="C28" s="46">
        <f>L28+N28+P28</f>
        <v>23</v>
      </c>
      <c r="D28" s="17" t="s">
        <v>42</v>
      </c>
      <c r="E28" t="s">
        <v>43</v>
      </c>
      <c r="F28" t="s">
        <v>22</v>
      </c>
      <c r="G28" s="27" t="s">
        <v>41</v>
      </c>
      <c r="H28" s="17" t="s">
        <v>575</v>
      </c>
      <c r="I28" s="28">
        <v>40679</v>
      </c>
      <c r="K28" s="55" t="s">
        <v>423</v>
      </c>
      <c r="L28" s="46">
        <v>12</v>
      </c>
      <c r="M28" s="17">
        <v>6</v>
      </c>
      <c r="N28" s="46">
        <v>11</v>
      </c>
      <c r="Q28" s="60">
        <f>COUNTA(K28,M28,O28)-COUNTIF(K28:P28,"Abs")</f>
        <v>2</v>
      </c>
    </row>
    <row r="29" spans="1:17" x14ac:dyDescent="0.3">
      <c r="B29" s="55">
        <v>8</v>
      </c>
      <c r="C29" s="46">
        <f>L29+N29+P29</f>
        <v>22</v>
      </c>
      <c r="D29" s="17" t="s">
        <v>45</v>
      </c>
      <c r="E29" t="s">
        <v>46</v>
      </c>
      <c r="F29" t="s">
        <v>22</v>
      </c>
      <c r="G29" s="27" t="s">
        <v>41</v>
      </c>
      <c r="H29" s="17" t="s">
        <v>575</v>
      </c>
      <c r="I29" s="28">
        <v>40808</v>
      </c>
      <c r="K29" s="55" t="s">
        <v>423</v>
      </c>
      <c r="L29" s="46">
        <v>12</v>
      </c>
      <c r="M29" s="17">
        <v>7</v>
      </c>
      <c r="N29" s="46">
        <v>10</v>
      </c>
      <c r="Q29" s="60">
        <f>COUNTA(K29,M29,O29)-COUNTIF(K29:P29,"Abs")</f>
        <v>2</v>
      </c>
    </row>
    <row r="30" spans="1:17" x14ac:dyDescent="0.3">
      <c r="A30" s="26">
        <v>20180002425</v>
      </c>
      <c r="B30" s="55">
        <v>9</v>
      </c>
      <c r="C30" s="46">
        <f>L30+N30+P30</f>
        <v>21</v>
      </c>
      <c r="D30" s="17" t="s">
        <v>86</v>
      </c>
      <c r="E30" t="s">
        <v>87</v>
      </c>
      <c r="F30" t="s">
        <v>29</v>
      </c>
      <c r="G30" s="27" t="s">
        <v>41</v>
      </c>
      <c r="H30" s="17" t="s">
        <v>575</v>
      </c>
      <c r="I30" s="28">
        <v>41025</v>
      </c>
      <c r="K30" s="55">
        <v>6</v>
      </c>
      <c r="L30" s="46">
        <v>15</v>
      </c>
      <c r="M30" s="17" t="s">
        <v>428</v>
      </c>
      <c r="N30" s="46">
        <v>6</v>
      </c>
      <c r="Q30" s="60">
        <f>COUNTA(K30,M30,O30)-COUNTIF(K30:P30,"Abs")</f>
        <v>2</v>
      </c>
    </row>
    <row r="31" spans="1:17" x14ac:dyDescent="0.3">
      <c r="B31" s="55">
        <v>10</v>
      </c>
      <c r="C31" s="46">
        <f>L31+N31+P31</f>
        <v>18</v>
      </c>
      <c r="D31" s="17" t="s">
        <v>59</v>
      </c>
      <c r="E31" t="s">
        <v>60</v>
      </c>
      <c r="F31" t="s">
        <v>22</v>
      </c>
      <c r="G31" s="27" t="s">
        <v>41</v>
      </c>
      <c r="H31" s="17" t="s">
        <v>575</v>
      </c>
      <c r="I31" s="28">
        <v>41205</v>
      </c>
      <c r="K31" s="55" t="s">
        <v>426</v>
      </c>
      <c r="L31" s="46">
        <v>11</v>
      </c>
      <c r="M31" s="17" t="s">
        <v>426</v>
      </c>
      <c r="N31" s="46">
        <v>7</v>
      </c>
      <c r="Q31" s="60">
        <f>COUNTA(K31,M31,O31)-COUNTIF(K31:P31,"Abs")</f>
        <v>2</v>
      </c>
    </row>
    <row r="32" spans="1:17" x14ac:dyDescent="0.3">
      <c r="B32" s="55">
        <v>11</v>
      </c>
      <c r="C32" s="46">
        <f>L32+N32+P32</f>
        <v>17</v>
      </c>
      <c r="D32" s="17" t="s">
        <v>61</v>
      </c>
      <c r="E32" t="s">
        <v>62</v>
      </c>
      <c r="F32" t="s">
        <v>22</v>
      </c>
      <c r="G32" s="27" t="s">
        <v>41</v>
      </c>
      <c r="H32" s="17" t="s">
        <v>575</v>
      </c>
      <c r="I32" s="28">
        <v>40882</v>
      </c>
      <c r="K32" s="55" t="s">
        <v>432</v>
      </c>
      <c r="L32" s="46">
        <v>8</v>
      </c>
      <c r="M32" s="17">
        <v>8</v>
      </c>
      <c r="N32" s="46">
        <v>9</v>
      </c>
      <c r="Q32" s="60">
        <f>COUNTA(K32,M32,O32)-COUNTIF(K32:P32,"Abs")</f>
        <v>2</v>
      </c>
    </row>
    <row r="33" spans="1:17" x14ac:dyDescent="0.3">
      <c r="B33" s="55">
        <v>11</v>
      </c>
      <c r="C33" s="46">
        <f>L33+N33+P33</f>
        <v>17</v>
      </c>
      <c r="D33" s="17" t="s">
        <v>57</v>
      </c>
      <c r="E33" t="s">
        <v>58</v>
      </c>
      <c r="F33" t="s">
        <v>22</v>
      </c>
      <c r="G33" s="27" t="s">
        <v>41</v>
      </c>
      <c r="H33" s="17" t="s">
        <v>575</v>
      </c>
      <c r="I33" s="28">
        <v>40991</v>
      </c>
      <c r="K33" s="55">
        <v>8</v>
      </c>
      <c r="L33" s="46">
        <v>13</v>
      </c>
      <c r="M33" s="17" t="s">
        <v>419</v>
      </c>
      <c r="N33" s="46">
        <v>4</v>
      </c>
      <c r="Q33" s="60">
        <f>COUNTA(K33,M33,O33)-COUNTIF(K33:P33,"Abs")</f>
        <v>2</v>
      </c>
    </row>
    <row r="34" spans="1:17" x14ac:dyDescent="0.3">
      <c r="A34" s="26">
        <v>20180002473</v>
      </c>
      <c r="B34" s="55">
        <v>13</v>
      </c>
      <c r="C34" s="46">
        <f>L34+N34+P34</f>
        <v>16</v>
      </c>
      <c r="D34" s="17" t="s">
        <v>73</v>
      </c>
      <c r="E34" t="s">
        <v>74</v>
      </c>
      <c r="F34" t="s">
        <v>29</v>
      </c>
      <c r="G34" s="27" t="s">
        <v>41</v>
      </c>
      <c r="H34" s="17" t="s">
        <v>575</v>
      </c>
      <c r="I34" s="28">
        <v>40937</v>
      </c>
      <c r="K34" s="55" t="s">
        <v>428</v>
      </c>
      <c r="L34" s="46">
        <v>10</v>
      </c>
      <c r="M34" s="17" t="s">
        <v>428</v>
      </c>
      <c r="N34" s="46">
        <v>6</v>
      </c>
      <c r="Q34" s="60">
        <f>COUNTA(K34,M34,O34)-COUNTIF(K34:P34,"Abs")</f>
        <v>2</v>
      </c>
    </row>
    <row r="35" spans="1:17" x14ac:dyDescent="0.3">
      <c r="B35" s="55">
        <v>14</v>
      </c>
      <c r="C35" s="46">
        <f>L35+N35+P35</f>
        <v>14</v>
      </c>
      <c r="D35" s="17" t="s">
        <v>78</v>
      </c>
      <c r="E35" t="s">
        <v>79</v>
      </c>
      <c r="F35" t="s">
        <v>22</v>
      </c>
      <c r="G35" s="27" t="s">
        <v>41</v>
      </c>
      <c r="H35" s="17" t="s">
        <v>573</v>
      </c>
      <c r="I35" s="28">
        <v>40044</v>
      </c>
      <c r="J35" s="17" t="s">
        <v>591</v>
      </c>
      <c r="K35" s="55" t="s">
        <v>434</v>
      </c>
      <c r="L35" s="46">
        <v>7</v>
      </c>
      <c r="M35" s="17" t="s">
        <v>426</v>
      </c>
      <c r="N35" s="46">
        <v>7</v>
      </c>
      <c r="Q35" s="60">
        <f>COUNTA(K35,M35,O35)-COUNTIF(K35:P35,"Abs")</f>
        <v>2</v>
      </c>
    </row>
    <row r="36" spans="1:17" x14ac:dyDescent="0.3">
      <c r="A36" s="17">
        <v>20180015810</v>
      </c>
      <c r="B36" s="55">
        <v>15</v>
      </c>
      <c r="C36" s="46">
        <f>L36+N36+P36</f>
        <v>13</v>
      </c>
      <c r="D36" s="17" t="s">
        <v>88</v>
      </c>
      <c r="E36" t="s">
        <v>89</v>
      </c>
      <c r="F36" t="s">
        <v>40</v>
      </c>
      <c r="G36" s="27" t="s">
        <v>41</v>
      </c>
      <c r="H36" s="17" t="s">
        <v>575</v>
      </c>
      <c r="I36" s="28">
        <v>41080</v>
      </c>
      <c r="K36" s="55" t="s">
        <v>429</v>
      </c>
      <c r="L36" s="46">
        <v>9</v>
      </c>
      <c r="M36" s="17" t="s">
        <v>419</v>
      </c>
      <c r="N36" s="46">
        <v>4</v>
      </c>
      <c r="Q36" s="60">
        <f>COUNTA(K36,M36,O36)-COUNTIF(K36:P36,"Abs")</f>
        <v>2</v>
      </c>
    </row>
    <row r="37" spans="1:17" x14ac:dyDescent="0.3">
      <c r="A37" s="26">
        <v>20190002241</v>
      </c>
      <c r="B37" s="55">
        <v>16</v>
      </c>
      <c r="C37" s="46">
        <f>L37+N37+P37</f>
        <v>12</v>
      </c>
      <c r="D37" s="17" t="s">
        <v>92</v>
      </c>
      <c r="E37" t="s">
        <v>93</v>
      </c>
      <c r="F37" t="s">
        <v>18</v>
      </c>
      <c r="G37" s="27" t="s">
        <v>41</v>
      </c>
      <c r="H37" s="17" t="s">
        <v>575</v>
      </c>
      <c r="I37" s="28">
        <v>40672</v>
      </c>
      <c r="J37" s="17" t="s">
        <v>576</v>
      </c>
      <c r="K37" s="55" t="s">
        <v>419</v>
      </c>
      <c r="L37" s="46">
        <v>4</v>
      </c>
      <c r="M37" s="17" t="s">
        <v>423</v>
      </c>
      <c r="N37" s="46">
        <v>8</v>
      </c>
      <c r="Q37" s="60">
        <f>COUNTA(K37,M37,O37)-COUNTIF(K37:P37,"Abs")</f>
        <v>2</v>
      </c>
    </row>
    <row r="38" spans="1:17" x14ac:dyDescent="0.3">
      <c r="B38" s="55">
        <v>16</v>
      </c>
      <c r="C38" s="46">
        <f>L38+N38+P38</f>
        <v>12</v>
      </c>
      <c r="D38" s="17" t="s">
        <v>63</v>
      </c>
      <c r="E38" t="s">
        <v>64</v>
      </c>
      <c r="F38" t="s">
        <v>22</v>
      </c>
      <c r="G38" s="27" t="s">
        <v>41</v>
      </c>
      <c r="H38" s="17" t="s">
        <v>575</v>
      </c>
      <c r="I38" s="28">
        <v>40693</v>
      </c>
      <c r="K38" s="55" t="s">
        <v>434</v>
      </c>
      <c r="L38" s="46">
        <v>7</v>
      </c>
      <c r="M38" s="17" t="s">
        <v>429</v>
      </c>
      <c r="N38" s="46">
        <v>5</v>
      </c>
      <c r="Q38" s="60">
        <f>COUNTA(K38,M38,O38)-COUNTIF(K38:P38,"Abs")</f>
        <v>2</v>
      </c>
    </row>
    <row r="39" spans="1:17" x14ac:dyDescent="0.3">
      <c r="A39" s="17">
        <v>20190007254</v>
      </c>
      <c r="B39" s="55">
        <v>16</v>
      </c>
      <c r="C39" s="46">
        <f>L39+N39+P39</f>
        <v>12</v>
      </c>
      <c r="D39" s="17" t="s">
        <v>49</v>
      </c>
      <c r="E39" t="s">
        <v>50</v>
      </c>
      <c r="F39" t="s">
        <v>40</v>
      </c>
      <c r="G39" s="27" t="s">
        <v>41</v>
      </c>
      <c r="H39" s="17" t="s">
        <v>575</v>
      </c>
      <c r="I39" s="28">
        <v>40880</v>
      </c>
      <c r="J39" s="17" t="s">
        <v>580</v>
      </c>
      <c r="K39" s="55" t="s">
        <v>434</v>
      </c>
      <c r="L39" s="46">
        <v>7</v>
      </c>
      <c r="M39" s="17" t="s">
        <v>429</v>
      </c>
      <c r="N39" s="46">
        <v>5</v>
      </c>
      <c r="Q39" s="60">
        <f>COUNTA(K39,M39,O39)-COUNTIF(K39:P39,"Abs")</f>
        <v>2</v>
      </c>
    </row>
    <row r="40" spans="1:17" x14ac:dyDescent="0.3">
      <c r="B40" s="55">
        <v>16</v>
      </c>
      <c r="C40" s="46">
        <f>L40+N40+P40</f>
        <v>12</v>
      </c>
      <c r="D40" s="17" t="s">
        <v>75</v>
      </c>
      <c r="E40" t="s">
        <v>76</v>
      </c>
      <c r="F40" t="s">
        <v>77</v>
      </c>
      <c r="G40" s="27" t="s">
        <v>41</v>
      </c>
      <c r="H40" s="17" t="s">
        <v>575</v>
      </c>
      <c r="I40" s="28">
        <v>41089</v>
      </c>
      <c r="K40" s="55" t="s">
        <v>432</v>
      </c>
      <c r="L40" s="46">
        <v>8</v>
      </c>
      <c r="M40" s="17" t="s">
        <v>419</v>
      </c>
      <c r="N40" s="46">
        <v>4</v>
      </c>
      <c r="Q40" s="60">
        <f>COUNTA(K40,M40,O40)-COUNTIF(K40:P40,"Abs")</f>
        <v>2</v>
      </c>
    </row>
    <row r="41" spans="1:17" x14ac:dyDescent="0.3">
      <c r="A41" s="17">
        <v>20190007246</v>
      </c>
      <c r="B41" s="55">
        <v>16</v>
      </c>
      <c r="C41" s="46">
        <f>L41+N41+P41</f>
        <v>12</v>
      </c>
      <c r="D41" s="17" t="s">
        <v>90</v>
      </c>
      <c r="E41" t="s">
        <v>91</v>
      </c>
      <c r="F41" t="s">
        <v>40</v>
      </c>
      <c r="G41" s="27" t="s">
        <v>41</v>
      </c>
      <c r="H41" s="17" t="s">
        <v>575</v>
      </c>
      <c r="I41" s="28">
        <v>40704</v>
      </c>
      <c r="J41" s="17" t="s">
        <v>580</v>
      </c>
      <c r="K41" s="55" t="s">
        <v>429</v>
      </c>
      <c r="L41" s="46">
        <v>9</v>
      </c>
      <c r="M41" s="17" t="s">
        <v>420</v>
      </c>
      <c r="N41" s="46">
        <v>3</v>
      </c>
      <c r="Q41" s="60">
        <f>COUNTA(K41,M41,O41)-COUNTIF(K41:P41,"Abs")</f>
        <v>2</v>
      </c>
    </row>
    <row r="42" spans="1:17" x14ac:dyDescent="0.3">
      <c r="B42" s="55">
        <v>21</v>
      </c>
      <c r="C42" s="46">
        <f>L42+N42+P42</f>
        <v>11</v>
      </c>
      <c r="D42" s="17" t="s">
        <v>47</v>
      </c>
      <c r="E42" t="s">
        <v>48</v>
      </c>
      <c r="F42" t="s">
        <v>22</v>
      </c>
      <c r="G42" s="27" t="s">
        <v>41</v>
      </c>
      <c r="H42" s="17" t="s">
        <v>575</v>
      </c>
      <c r="I42" s="28">
        <v>40661</v>
      </c>
      <c r="K42" s="55" t="s">
        <v>432</v>
      </c>
      <c r="L42" s="46">
        <v>8</v>
      </c>
      <c r="M42" s="17" t="s">
        <v>420</v>
      </c>
      <c r="N42" s="46">
        <v>3</v>
      </c>
      <c r="Q42" s="60">
        <f>COUNTA(K42,M42,O42)-COUNTIF(K42:P42,"Abs")</f>
        <v>2</v>
      </c>
    </row>
    <row r="43" spans="1:17" x14ac:dyDescent="0.3">
      <c r="A43" s="26">
        <v>20190001926</v>
      </c>
      <c r="B43" s="55">
        <v>21</v>
      </c>
      <c r="C43" s="46">
        <f>L43+N43+P43</f>
        <v>11</v>
      </c>
      <c r="D43" s="17" t="s">
        <v>424</v>
      </c>
      <c r="E43" t="s">
        <v>425</v>
      </c>
      <c r="F43" t="s">
        <v>29</v>
      </c>
      <c r="G43" s="27" t="s">
        <v>41</v>
      </c>
      <c r="H43" s="17" t="s">
        <v>575</v>
      </c>
      <c r="I43" s="28">
        <v>40584</v>
      </c>
      <c r="K43" s="55" t="s">
        <v>426</v>
      </c>
      <c r="L43" s="46">
        <v>11</v>
      </c>
      <c r="M43" s="17"/>
      <c r="N43" s="46"/>
      <c r="Q43" s="60">
        <f>COUNTA(K43,M43,O43)-COUNTIF(K43:P43,"Abs")</f>
        <v>1</v>
      </c>
    </row>
    <row r="44" spans="1:17" x14ac:dyDescent="0.3">
      <c r="A44" s="26">
        <v>20180002416</v>
      </c>
      <c r="B44" s="55">
        <v>23</v>
      </c>
      <c r="C44" s="46">
        <f>L44+N44+P44</f>
        <v>10</v>
      </c>
      <c r="D44" s="17" t="s">
        <v>427</v>
      </c>
      <c r="E44" t="s">
        <v>592</v>
      </c>
      <c r="F44" t="s">
        <v>29</v>
      </c>
      <c r="G44" s="27" t="s">
        <v>41</v>
      </c>
      <c r="H44" s="17" t="s">
        <v>573</v>
      </c>
      <c r="I44" s="28">
        <v>40487</v>
      </c>
      <c r="K44" s="55" t="s">
        <v>428</v>
      </c>
      <c r="L44" s="46">
        <v>10</v>
      </c>
      <c r="M44" s="17"/>
      <c r="N44" s="46"/>
      <c r="Q44" s="60">
        <f>COUNTA(K44,M44,O44)-COUNTIF(K44:P44,"Abs")</f>
        <v>1</v>
      </c>
    </row>
    <row r="45" spans="1:17" x14ac:dyDescent="0.3">
      <c r="B45" s="55">
        <v>24</v>
      </c>
      <c r="C45" s="46">
        <f>L45+N45+P45</f>
        <v>8</v>
      </c>
      <c r="D45" s="17" t="s">
        <v>84</v>
      </c>
      <c r="E45" t="s">
        <v>96</v>
      </c>
      <c r="F45" t="s">
        <v>22</v>
      </c>
      <c r="G45" s="27" t="s">
        <v>41</v>
      </c>
      <c r="H45" s="17" t="s">
        <v>575</v>
      </c>
      <c r="I45" s="28">
        <v>40572</v>
      </c>
      <c r="M45" s="17" t="s">
        <v>423</v>
      </c>
      <c r="N45" s="46">
        <v>8</v>
      </c>
      <c r="Q45" s="60">
        <f>COUNTA(K45,M45,O45)-COUNTIF(K45:P45,"Abs")</f>
        <v>1</v>
      </c>
    </row>
    <row r="46" spans="1:17" x14ac:dyDescent="0.3">
      <c r="A46" s="26">
        <v>20190005122</v>
      </c>
      <c r="B46" s="55">
        <v>24</v>
      </c>
      <c r="C46" s="46">
        <f>L46+N46+P46</f>
        <v>8</v>
      </c>
      <c r="D46" s="17" t="s">
        <v>430</v>
      </c>
      <c r="E46" t="s">
        <v>431</v>
      </c>
      <c r="F46" t="s">
        <v>29</v>
      </c>
      <c r="G46" s="27" t="s">
        <v>41</v>
      </c>
      <c r="H46" s="17" t="s">
        <v>575</v>
      </c>
      <c r="I46" s="28">
        <v>40998</v>
      </c>
      <c r="K46" s="55" t="s">
        <v>432</v>
      </c>
      <c r="L46" s="46">
        <v>8</v>
      </c>
      <c r="M46" s="17"/>
      <c r="N46" s="46"/>
      <c r="Q46" s="60">
        <f>COUNTA(K46,M46,O46)-COUNTIF(K46:P46,"Abs")</f>
        <v>1</v>
      </c>
    </row>
    <row r="47" spans="1:17" x14ac:dyDescent="0.3">
      <c r="A47" s="26">
        <v>20190001965</v>
      </c>
      <c r="B47" s="55">
        <v>26</v>
      </c>
      <c r="C47" s="46">
        <f>L47+N47+P47</f>
        <v>7</v>
      </c>
      <c r="D47" s="17" t="s">
        <v>51</v>
      </c>
      <c r="E47" t="s">
        <v>52</v>
      </c>
      <c r="F47" t="s">
        <v>29</v>
      </c>
      <c r="G47" s="27" t="s">
        <v>41</v>
      </c>
      <c r="H47" s="17" t="s">
        <v>575</v>
      </c>
      <c r="I47" s="28">
        <v>40745</v>
      </c>
      <c r="K47" s="55" t="s">
        <v>420</v>
      </c>
      <c r="L47" s="46">
        <v>3</v>
      </c>
      <c r="M47" s="17" t="s">
        <v>419</v>
      </c>
      <c r="N47" s="46">
        <v>4</v>
      </c>
      <c r="Q47" s="60">
        <f>COUNTA(K47,M47,O47)-COUNTIF(K47:P47,"Abs")</f>
        <v>2</v>
      </c>
    </row>
    <row r="48" spans="1:17" x14ac:dyDescent="0.3">
      <c r="B48" s="55">
        <v>26</v>
      </c>
      <c r="C48" s="46">
        <f>L48+N48+P48</f>
        <v>7</v>
      </c>
      <c r="D48" s="17" t="s">
        <v>121</v>
      </c>
      <c r="E48" t="s">
        <v>122</v>
      </c>
      <c r="F48" t="s">
        <v>22</v>
      </c>
      <c r="G48" s="27" t="s">
        <v>41</v>
      </c>
      <c r="H48" s="17" t="s">
        <v>575</v>
      </c>
      <c r="I48" s="28">
        <v>41128</v>
      </c>
      <c r="J48" s="17" t="s">
        <v>591</v>
      </c>
      <c r="K48" s="55" t="s">
        <v>419</v>
      </c>
      <c r="L48" s="46">
        <v>4</v>
      </c>
      <c r="M48" s="17" t="s">
        <v>420</v>
      </c>
      <c r="N48" s="46">
        <v>3</v>
      </c>
      <c r="Q48" s="60">
        <f>COUNTA(K48,M48,O48)-COUNTIF(K48:P48,"Abs")</f>
        <v>2</v>
      </c>
    </row>
    <row r="49" spans="1:17" x14ac:dyDescent="0.3">
      <c r="A49" s="26">
        <v>20190001955</v>
      </c>
      <c r="B49" s="55">
        <v>26</v>
      </c>
      <c r="C49" s="46">
        <f>L49+N49+P49</f>
        <v>7</v>
      </c>
      <c r="D49" s="17" t="s">
        <v>80</v>
      </c>
      <c r="E49" t="s">
        <v>81</v>
      </c>
      <c r="F49" t="s">
        <v>29</v>
      </c>
      <c r="G49" s="27" t="s">
        <v>41</v>
      </c>
      <c r="H49" s="17" t="s">
        <v>575</v>
      </c>
      <c r="I49" s="28">
        <v>40631</v>
      </c>
      <c r="K49" s="55" t="s">
        <v>419</v>
      </c>
      <c r="L49" s="46">
        <v>4</v>
      </c>
      <c r="M49" s="17" t="s">
        <v>420</v>
      </c>
      <c r="N49" s="46">
        <v>3</v>
      </c>
      <c r="Q49" s="60">
        <f>COUNTA(K49,M49,O49)-COUNTIF(K49:P49,"Abs")</f>
        <v>2</v>
      </c>
    </row>
    <row r="50" spans="1:17" x14ac:dyDescent="0.3">
      <c r="B50" s="55">
        <v>26</v>
      </c>
      <c r="C50" s="46">
        <f>L50+N50+P50</f>
        <v>7</v>
      </c>
      <c r="D50" s="17" t="s">
        <v>433</v>
      </c>
      <c r="E50" t="s">
        <v>593</v>
      </c>
      <c r="F50" t="s">
        <v>22</v>
      </c>
      <c r="G50" s="27" t="s">
        <v>41</v>
      </c>
      <c r="H50" s="17" t="s">
        <v>575</v>
      </c>
      <c r="I50" s="28">
        <v>41008</v>
      </c>
      <c r="K50" s="55" t="s">
        <v>434</v>
      </c>
      <c r="L50" s="46">
        <v>7</v>
      </c>
      <c r="M50" s="17"/>
      <c r="N50" s="46"/>
      <c r="Q50" s="60">
        <f>COUNTA(K50,M50,O50)-COUNTIF(K50:P50,"Abs")</f>
        <v>1</v>
      </c>
    </row>
    <row r="51" spans="1:17" x14ac:dyDescent="0.3">
      <c r="A51" s="26">
        <v>20190002274</v>
      </c>
      <c r="B51" s="55">
        <v>30</v>
      </c>
      <c r="C51" s="46">
        <f>L51+N51+P51</f>
        <v>6</v>
      </c>
      <c r="D51" s="17" t="s">
        <v>65</v>
      </c>
      <c r="E51" t="s">
        <v>66</v>
      </c>
      <c r="F51" t="s">
        <v>18</v>
      </c>
      <c r="G51" s="27" t="s">
        <v>41</v>
      </c>
      <c r="H51" s="17" t="s">
        <v>575</v>
      </c>
      <c r="I51" s="28">
        <v>41208</v>
      </c>
      <c r="J51" s="17" t="s">
        <v>576</v>
      </c>
      <c r="K51" s="55" t="s">
        <v>420</v>
      </c>
      <c r="L51" s="46">
        <v>3</v>
      </c>
      <c r="M51" s="17" t="s">
        <v>420</v>
      </c>
      <c r="N51" s="46">
        <v>3</v>
      </c>
      <c r="Q51" s="60">
        <f>COUNTA(K51,M51,O51)-COUNTIF(K51:P51,"Abs")</f>
        <v>2</v>
      </c>
    </row>
    <row r="52" spans="1:17" x14ac:dyDescent="0.3">
      <c r="B52" s="55">
        <v>30</v>
      </c>
      <c r="C52" s="46">
        <f>L52+N52+P52</f>
        <v>6</v>
      </c>
      <c r="D52" s="17" t="s">
        <v>94</v>
      </c>
      <c r="E52" t="s">
        <v>95</v>
      </c>
      <c r="F52" t="s">
        <v>22</v>
      </c>
      <c r="G52" s="27" t="s">
        <v>41</v>
      </c>
      <c r="H52" s="17" t="s">
        <v>575</v>
      </c>
      <c r="I52" s="28">
        <v>41128</v>
      </c>
      <c r="K52" s="55" t="s">
        <v>419</v>
      </c>
      <c r="L52" s="46">
        <v>4</v>
      </c>
      <c r="M52" s="17" t="s">
        <v>446</v>
      </c>
      <c r="N52" s="46">
        <v>2</v>
      </c>
      <c r="Q52" s="60">
        <f>COUNTA(K52,M52,O52)-COUNTIF(K52:P52,"Abs")</f>
        <v>2</v>
      </c>
    </row>
    <row r="53" spans="1:17" x14ac:dyDescent="0.3">
      <c r="B53" s="55">
        <v>32</v>
      </c>
      <c r="C53" s="46">
        <f>L53+N53+P53</f>
        <v>4</v>
      </c>
      <c r="D53" s="17" t="s">
        <v>53</v>
      </c>
      <c r="E53" t="s">
        <v>54</v>
      </c>
      <c r="F53" t="s">
        <v>22</v>
      </c>
      <c r="G53" s="27" t="s">
        <v>41</v>
      </c>
      <c r="H53" s="17" t="s">
        <v>575</v>
      </c>
      <c r="I53" s="28">
        <v>41256</v>
      </c>
      <c r="K53" s="55" t="s">
        <v>446</v>
      </c>
      <c r="L53" s="46">
        <v>2</v>
      </c>
      <c r="M53" s="17" t="s">
        <v>446</v>
      </c>
      <c r="N53" s="46">
        <v>2</v>
      </c>
      <c r="Q53" s="60">
        <f>COUNTA(K53,M53,O53)-COUNTIF(K53:P53,"Abs")</f>
        <v>2</v>
      </c>
    </row>
    <row r="54" spans="1:17" x14ac:dyDescent="0.3">
      <c r="A54" s="26">
        <v>20190001967</v>
      </c>
      <c r="B54" s="55">
        <v>32</v>
      </c>
      <c r="C54" s="46">
        <f>L54+N54+P54</f>
        <v>4</v>
      </c>
      <c r="D54" s="17" t="s">
        <v>436</v>
      </c>
      <c r="E54" t="s">
        <v>437</v>
      </c>
      <c r="F54" t="s">
        <v>29</v>
      </c>
      <c r="G54" s="27" t="s">
        <v>41</v>
      </c>
      <c r="H54" s="17" t="s">
        <v>575</v>
      </c>
      <c r="I54" s="28">
        <v>41019</v>
      </c>
      <c r="K54" s="55" t="s">
        <v>419</v>
      </c>
      <c r="L54" s="46">
        <v>4</v>
      </c>
      <c r="M54" s="17"/>
      <c r="N54" s="46"/>
      <c r="Q54" s="60">
        <f>COUNTA(K54,M54,O54)-COUNTIF(K54:P54,"Abs")</f>
        <v>1</v>
      </c>
    </row>
    <row r="55" spans="1:17" x14ac:dyDescent="0.3">
      <c r="A55" s="26">
        <v>20180007588</v>
      </c>
      <c r="B55" s="55">
        <v>32</v>
      </c>
      <c r="C55" s="46">
        <f>L55+N55+P55</f>
        <v>4</v>
      </c>
      <c r="D55" s="17" t="s">
        <v>438</v>
      </c>
      <c r="E55" t="s">
        <v>439</v>
      </c>
      <c r="F55" t="s">
        <v>29</v>
      </c>
      <c r="G55" s="27" t="s">
        <v>41</v>
      </c>
      <c r="H55" s="17" t="s">
        <v>575</v>
      </c>
      <c r="I55" s="28">
        <v>41122</v>
      </c>
      <c r="K55" s="55" t="s">
        <v>419</v>
      </c>
      <c r="L55" s="46">
        <v>4</v>
      </c>
      <c r="M55" s="17"/>
      <c r="N55" s="46"/>
      <c r="Q55" s="60">
        <f>COUNTA(K55,M55,O55)-COUNTIF(K55:P55,"Abs")</f>
        <v>1</v>
      </c>
    </row>
    <row r="56" spans="1:17" x14ac:dyDescent="0.3">
      <c r="A56" s="26">
        <v>20190004993</v>
      </c>
      <c r="B56" s="55">
        <v>35</v>
      </c>
      <c r="C56" s="46">
        <f>L56+N56+P56</f>
        <v>3</v>
      </c>
      <c r="D56" s="17" t="s">
        <v>442</v>
      </c>
      <c r="E56" t="s">
        <v>443</v>
      </c>
      <c r="F56" t="s">
        <v>29</v>
      </c>
      <c r="G56" s="27" t="s">
        <v>41</v>
      </c>
      <c r="H56" s="17" t="s">
        <v>575</v>
      </c>
      <c r="I56" s="28">
        <v>40690</v>
      </c>
      <c r="K56" s="55" t="s">
        <v>420</v>
      </c>
      <c r="L56" s="46">
        <v>3</v>
      </c>
      <c r="M56" s="17"/>
      <c r="N56" s="46"/>
      <c r="Q56" s="60">
        <f>COUNTA(K56,M56,O56)-COUNTIF(K56:P56,"Abs")</f>
        <v>1</v>
      </c>
    </row>
    <row r="57" spans="1:17" x14ac:dyDescent="0.3">
      <c r="A57" s="26">
        <v>20190001950</v>
      </c>
      <c r="B57" s="55">
        <v>35</v>
      </c>
      <c r="C57" s="46">
        <f>L57+N57+P57</f>
        <v>3</v>
      </c>
      <c r="D57" s="17" t="s">
        <v>444</v>
      </c>
      <c r="E57" t="s">
        <v>445</v>
      </c>
      <c r="F57" t="s">
        <v>29</v>
      </c>
      <c r="G57" s="27" t="s">
        <v>41</v>
      </c>
      <c r="H57" s="17" t="s">
        <v>575</v>
      </c>
      <c r="I57" s="28">
        <v>40920</v>
      </c>
      <c r="K57" s="55" t="s">
        <v>420</v>
      </c>
      <c r="L57" s="46">
        <v>3</v>
      </c>
      <c r="M57" s="17"/>
      <c r="N57" s="46"/>
      <c r="Q57" s="60">
        <f>COUNTA(K57,M57,O57)-COUNTIF(K57:P57,"Abs")</f>
        <v>1</v>
      </c>
    </row>
    <row r="58" spans="1:17" x14ac:dyDescent="0.3">
      <c r="A58" s="26">
        <v>20190001927</v>
      </c>
      <c r="B58" s="55">
        <v>35</v>
      </c>
      <c r="C58" s="46">
        <f>L58+N58+P58</f>
        <v>3</v>
      </c>
      <c r="D58" s="17" t="s">
        <v>440</v>
      </c>
      <c r="E58" t="s">
        <v>441</v>
      </c>
      <c r="F58" t="s">
        <v>29</v>
      </c>
      <c r="G58" s="27" t="s">
        <v>41</v>
      </c>
      <c r="H58" s="17" t="s">
        <v>575</v>
      </c>
      <c r="I58" s="28">
        <v>40948</v>
      </c>
      <c r="K58" s="55" t="s">
        <v>420</v>
      </c>
      <c r="L58" s="46">
        <v>3</v>
      </c>
      <c r="M58" s="17"/>
      <c r="N58" s="46"/>
      <c r="Q58" s="60">
        <f>COUNTA(K58,M58,O58)-COUNTIF(K58:P58,"Abs")</f>
        <v>1</v>
      </c>
    </row>
    <row r="59" spans="1:17" x14ac:dyDescent="0.3">
      <c r="A59" s="17">
        <v>20190007247</v>
      </c>
      <c r="B59" s="55">
        <v>38</v>
      </c>
      <c r="C59" s="46">
        <f>L59+N59+P59</f>
        <v>2</v>
      </c>
      <c r="D59" s="17" t="s">
        <v>82</v>
      </c>
      <c r="E59" t="s">
        <v>83</v>
      </c>
      <c r="F59" t="s">
        <v>40</v>
      </c>
      <c r="G59" s="27" t="s">
        <v>41</v>
      </c>
      <c r="H59" s="17" t="s">
        <v>575</v>
      </c>
      <c r="I59" s="28">
        <v>40557</v>
      </c>
      <c r="J59" s="17" t="s">
        <v>580</v>
      </c>
      <c r="M59" s="17" t="s">
        <v>446</v>
      </c>
      <c r="N59" s="46">
        <v>2</v>
      </c>
      <c r="Q59" s="60">
        <f>COUNTA(K59,M59,O59)-COUNTIF(K59:P59,"Abs")</f>
        <v>1</v>
      </c>
    </row>
    <row r="60" spans="1:17" x14ac:dyDescent="0.3">
      <c r="A60" s="26">
        <v>20190002279</v>
      </c>
      <c r="B60" s="55">
        <v>38</v>
      </c>
      <c r="C60" s="46">
        <f>L60+N60+P60</f>
        <v>2</v>
      </c>
      <c r="D60" s="17" t="s">
        <v>67</v>
      </c>
      <c r="E60" t="s">
        <v>68</v>
      </c>
      <c r="F60" t="s">
        <v>18</v>
      </c>
      <c r="G60" s="27" t="s">
        <v>41</v>
      </c>
      <c r="H60" s="17" t="s">
        <v>575</v>
      </c>
      <c r="I60" s="28">
        <v>41141</v>
      </c>
      <c r="J60" s="17" t="s">
        <v>576</v>
      </c>
      <c r="M60" s="17" t="s">
        <v>446</v>
      </c>
      <c r="N60" s="46">
        <v>2</v>
      </c>
      <c r="Q60" s="60">
        <f>COUNTA(K60,M60,O60)-COUNTIF(K60:P60,"Abs")</f>
        <v>1</v>
      </c>
    </row>
    <row r="61" spans="1:17" hidden="1" x14ac:dyDescent="0.3">
      <c r="A61" s="26">
        <v>20190004984</v>
      </c>
      <c r="B61" s="17"/>
      <c r="C61" s="17">
        <f>L61+N61+P61</f>
        <v>0</v>
      </c>
      <c r="D61" s="17" t="s">
        <v>528</v>
      </c>
      <c r="E61" t="s">
        <v>594</v>
      </c>
      <c r="F61" t="s">
        <v>29</v>
      </c>
      <c r="G61" s="27" t="s">
        <v>41</v>
      </c>
      <c r="H61" s="17" t="s">
        <v>575</v>
      </c>
      <c r="I61" s="28">
        <v>40924</v>
      </c>
      <c r="K61" s="17"/>
      <c r="L61" s="17"/>
      <c r="M61" s="17"/>
      <c r="N61" s="17"/>
      <c r="P61" s="17"/>
      <c r="Q61" s="17">
        <f>COUNTA(K61,M61,O61)-COUNTIF(K61:P61,"Abs")</f>
        <v>0</v>
      </c>
    </row>
    <row r="62" spans="1:17" hidden="1" x14ac:dyDescent="0.3">
      <c r="A62" s="17">
        <v>20190007245</v>
      </c>
      <c r="B62" s="17"/>
      <c r="C62" s="17">
        <f>L62+N62+P62</f>
        <v>0</v>
      </c>
      <c r="D62" s="17" t="s">
        <v>20</v>
      </c>
      <c r="E62" t="s">
        <v>595</v>
      </c>
      <c r="F62" t="s">
        <v>40</v>
      </c>
      <c r="G62" s="27" t="s">
        <v>41</v>
      </c>
      <c r="H62" s="17" t="s">
        <v>575</v>
      </c>
      <c r="I62" s="28">
        <v>40710</v>
      </c>
      <c r="J62" s="17" t="s">
        <v>580</v>
      </c>
      <c r="K62" s="17"/>
      <c r="L62" s="17"/>
      <c r="M62" s="17"/>
      <c r="N62" s="17"/>
      <c r="P62" s="17"/>
      <c r="Q62" s="17">
        <f>COUNTA(K62,M62,O62)-COUNTIF(K62:P62,"Abs")</f>
        <v>0</v>
      </c>
    </row>
    <row r="63" spans="1:17" hidden="1" x14ac:dyDescent="0.3">
      <c r="A63" s="26">
        <v>20160007480</v>
      </c>
      <c r="B63" s="17"/>
      <c r="C63" s="17">
        <f>L63+N63+P63</f>
        <v>0</v>
      </c>
      <c r="D63" s="17" t="s">
        <v>596</v>
      </c>
      <c r="E63" t="s">
        <v>597</v>
      </c>
      <c r="F63" t="s">
        <v>29</v>
      </c>
      <c r="G63" s="27" t="s">
        <v>41</v>
      </c>
      <c r="H63" s="17" t="s">
        <v>575</v>
      </c>
      <c r="I63" s="28">
        <v>41201</v>
      </c>
      <c r="K63" s="17"/>
      <c r="L63" s="17"/>
      <c r="M63" s="17"/>
      <c r="N63" s="17"/>
      <c r="P63" s="17"/>
      <c r="Q63" s="17">
        <f>COUNTA(K63,M63,O63)-COUNTIF(K63:P63,"Abs")</f>
        <v>0</v>
      </c>
    </row>
    <row r="64" spans="1:17" hidden="1" x14ac:dyDescent="0.3">
      <c r="A64" s="26">
        <v>20190001940</v>
      </c>
      <c r="B64" s="17"/>
      <c r="C64" s="17">
        <f>L64+N64+P64</f>
        <v>0</v>
      </c>
      <c r="D64" s="17" t="s">
        <v>598</v>
      </c>
      <c r="E64" t="s">
        <v>599</v>
      </c>
      <c r="F64" t="s">
        <v>29</v>
      </c>
      <c r="G64" s="27" t="s">
        <v>41</v>
      </c>
      <c r="H64" s="17" t="s">
        <v>575</v>
      </c>
      <c r="I64" s="28">
        <v>41237</v>
      </c>
      <c r="K64" s="17"/>
      <c r="L64" s="17"/>
      <c r="M64" s="17"/>
      <c r="N64" s="17"/>
      <c r="P64" s="17"/>
      <c r="Q64" s="17">
        <f>COUNTA(K64,M64,O64)-COUNTIF(K64:P64,"Abs")</f>
        <v>0</v>
      </c>
    </row>
    <row r="65" spans="1:16382" hidden="1" x14ac:dyDescent="0.3">
      <c r="A65" s="17">
        <v>20190007250</v>
      </c>
      <c r="B65" s="17"/>
      <c r="C65" s="17">
        <f>L65+N65+P65</f>
        <v>0</v>
      </c>
      <c r="D65" s="17" t="s">
        <v>600</v>
      </c>
      <c r="E65" t="s">
        <v>601</v>
      </c>
      <c r="F65" t="s">
        <v>40</v>
      </c>
      <c r="G65" s="27" t="s">
        <v>41</v>
      </c>
      <c r="H65" s="17" t="s">
        <v>575</v>
      </c>
      <c r="I65" s="28">
        <v>40664</v>
      </c>
      <c r="J65" s="17" t="s">
        <v>580</v>
      </c>
      <c r="K65" s="17"/>
      <c r="L65" s="17"/>
      <c r="M65" s="17"/>
      <c r="N65" s="17"/>
      <c r="P65" s="17"/>
      <c r="Q65" s="17">
        <f>COUNTA(K65,M65,O65)-COUNTIF(K65:P65,"Abs")</f>
        <v>0</v>
      </c>
    </row>
    <row r="66" spans="1:16382" hidden="1" x14ac:dyDescent="0.3">
      <c r="A66" s="26">
        <v>20180002435</v>
      </c>
      <c r="B66" s="17"/>
      <c r="C66" s="17">
        <f>L66+N66+P66</f>
        <v>0</v>
      </c>
      <c r="D66" s="17" t="s">
        <v>602</v>
      </c>
      <c r="E66" t="s">
        <v>603</v>
      </c>
      <c r="F66" t="s">
        <v>29</v>
      </c>
      <c r="G66" s="27" t="s">
        <v>41</v>
      </c>
      <c r="H66" s="17" t="s">
        <v>575</v>
      </c>
      <c r="I66" s="28">
        <v>40865</v>
      </c>
      <c r="K66" s="17"/>
      <c r="L66" s="17"/>
      <c r="M66" s="17"/>
      <c r="N66" s="17"/>
      <c r="P66" s="17"/>
      <c r="Q66" s="17">
        <f>COUNTA(K66,M66,O66)-COUNTIF(K66:P66,"Abs")</f>
        <v>0</v>
      </c>
    </row>
    <row r="67" spans="1:16382" hidden="1" x14ac:dyDescent="0.3">
      <c r="A67" s="26">
        <v>20190004994</v>
      </c>
      <c r="B67" s="17"/>
      <c r="C67" s="17">
        <f>L67+N67+P67</f>
        <v>0</v>
      </c>
      <c r="D67" s="17" t="s">
        <v>604</v>
      </c>
      <c r="E67" t="s">
        <v>605</v>
      </c>
      <c r="F67" t="s">
        <v>29</v>
      </c>
      <c r="G67" s="27" t="s">
        <v>41</v>
      </c>
      <c r="H67" s="17" t="s">
        <v>575</v>
      </c>
      <c r="I67" s="28">
        <v>40583</v>
      </c>
      <c r="K67" s="17"/>
      <c r="L67" s="17"/>
      <c r="M67" s="17"/>
      <c r="N67" s="17"/>
      <c r="P67" s="17"/>
      <c r="Q67" s="17">
        <f>COUNTA(K67,M67,O67)-COUNTIF(K67:P67,"Abs")</f>
        <v>0</v>
      </c>
    </row>
    <row r="68" spans="1:16382" hidden="1" x14ac:dyDescent="0.3">
      <c r="A68" s="26">
        <v>20190007811</v>
      </c>
      <c r="B68" s="17"/>
      <c r="C68" s="17">
        <f>L68+N68+P68</f>
        <v>0</v>
      </c>
      <c r="D68" s="17" t="s">
        <v>27</v>
      </c>
      <c r="E68" t="s">
        <v>606</v>
      </c>
      <c r="F68" t="s">
        <v>29</v>
      </c>
      <c r="G68" s="27" t="s">
        <v>41</v>
      </c>
      <c r="H68" s="17" t="s">
        <v>575</v>
      </c>
      <c r="I68" s="28">
        <v>40702</v>
      </c>
      <c r="K68" s="17"/>
      <c r="L68" s="17"/>
      <c r="M68" s="17"/>
      <c r="N68" s="17"/>
      <c r="P68" s="17"/>
      <c r="Q68" s="17">
        <f>COUNTA(K68,M68,O68)-COUNTIF(K68:P68,"Abs")</f>
        <v>0</v>
      </c>
    </row>
    <row r="69" spans="1:16382" hidden="1" x14ac:dyDescent="0.3">
      <c r="A69" s="17">
        <v>20190007251</v>
      </c>
      <c r="B69" s="17"/>
      <c r="C69" s="17">
        <f>L69+N69+P69</f>
        <v>0</v>
      </c>
      <c r="D69" s="17" t="s">
        <v>607</v>
      </c>
      <c r="E69" t="s">
        <v>608</v>
      </c>
      <c r="F69" t="s">
        <v>40</v>
      </c>
      <c r="G69" s="27" t="s">
        <v>41</v>
      </c>
      <c r="H69" s="17" t="s">
        <v>575</v>
      </c>
      <c r="I69" s="28">
        <v>41187</v>
      </c>
      <c r="J69" s="17" t="s">
        <v>580</v>
      </c>
      <c r="K69" s="17"/>
      <c r="L69" s="17"/>
      <c r="M69" s="17"/>
      <c r="N69" s="17"/>
      <c r="P69" s="17"/>
      <c r="Q69" s="17">
        <f>COUNTA(K69,M69,O69)-COUNTIF(K69:P69,"Abs")</f>
        <v>0</v>
      </c>
    </row>
    <row r="70" spans="1:16382" hidden="1" x14ac:dyDescent="0.3">
      <c r="A70" s="17">
        <v>20180020559</v>
      </c>
      <c r="B70" s="17"/>
      <c r="C70" s="17">
        <f>L70+N70+P70</f>
        <v>0</v>
      </c>
      <c r="D70" s="17" t="s">
        <v>491</v>
      </c>
      <c r="E70" t="s">
        <v>609</v>
      </c>
      <c r="F70" t="s">
        <v>40</v>
      </c>
      <c r="G70" s="27" t="s">
        <v>41</v>
      </c>
      <c r="H70" s="17" t="s">
        <v>575</v>
      </c>
      <c r="I70" s="28">
        <v>40761</v>
      </c>
      <c r="J70" s="17" t="s">
        <v>580</v>
      </c>
      <c r="K70" s="17"/>
      <c r="L70" s="17"/>
      <c r="M70" s="17"/>
      <c r="N70" s="17"/>
      <c r="P70" s="17"/>
      <c r="Q70" s="17">
        <f>COUNTA(K70,M70,O70)-COUNTIF(K70:P70,"Abs")</f>
        <v>0</v>
      </c>
    </row>
    <row r="71" spans="1:16382" hidden="1" x14ac:dyDescent="0.3">
      <c r="A71" s="26">
        <v>20180002451</v>
      </c>
      <c r="B71" s="17"/>
      <c r="C71" s="17">
        <f>L71+N71+P71</f>
        <v>0</v>
      </c>
      <c r="D71" s="17" t="s">
        <v>610</v>
      </c>
      <c r="E71" t="s">
        <v>611</v>
      </c>
      <c r="F71" t="s">
        <v>29</v>
      </c>
      <c r="G71" s="27" t="s">
        <v>41</v>
      </c>
      <c r="H71" s="17" t="s">
        <v>575</v>
      </c>
      <c r="I71" s="28">
        <v>40995</v>
      </c>
      <c r="K71" s="17"/>
      <c r="L71" s="17"/>
      <c r="M71" s="17"/>
      <c r="N71" s="17"/>
      <c r="P71" s="17"/>
      <c r="Q71" s="17">
        <f>COUNTA(K71,M71,O71)-COUNTIF(K71:P71,"Abs")</f>
        <v>0</v>
      </c>
    </row>
    <row r="72" spans="1:16382" hidden="1" x14ac:dyDescent="0.3">
      <c r="A72" s="26">
        <v>20140049634</v>
      </c>
      <c r="B72" s="17"/>
      <c r="C72" s="17">
        <f>L72+N72+P72</f>
        <v>0</v>
      </c>
      <c r="D72" s="17" t="s">
        <v>612</v>
      </c>
      <c r="E72" t="s">
        <v>613</v>
      </c>
      <c r="F72" t="s">
        <v>29</v>
      </c>
      <c r="G72" s="27" t="s">
        <v>41</v>
      </c>
      <c r="H72" s="17" t="s">
        <v>573</v>
      </c>
      <c r="I72" s="28">
        <v>39972</v>
      </c>
      <c r="J72" s="17" t="s">
        <v>614</v>
      </c>
      <c r="K72" s="17"/>
      <c r="L72" s="17"/>
      <c r="M72" s="17"/>
      <c r="N72" s="17"/>
      <c r="P72" s="17"/>
      <c r="Q72" s="17">
        <f>COUNTA(K72,M72,O72)-COUNTIF(K72:P72,"Abs")</f>
        <v>0</v>
      </c>
    </row>
    <row r="73" spans="1:16382" hidden="1" x14ac:dyDescent="0.3">
      <c r="A73" s="26">
        <v>20190022467</v>
      </c>
      <c r="B73" s="17"/>
      <c r="C73" s="17">
        <f>L73+N73+P73</f>
        <v>0</v>
      </c>
      <c r="D73" s="17" t="s">
        <v>436</v>
      </c>
      <c r="E73" t="s">
        <v>615</v>
      </c>
      <c r="F73" t="s">
        <v>29</v>
      </c>
      <c r="G73" s="27" t="s">
        <v>41</v>
      </c>
      <c r="H73" s="17" t="s">
        <v>573</v>
      </c>
      <c r="I73" s="28">
        <v>40486</v>
      </c>
      <c r="K73" s="17"/>
      <c r="L73" s="17"/>
      <c r="M73" s="17"/>
      <c r="N73" s="17"/>
      <c r="P73" s="17"/>
      <c r="Q73" s="17">
        <f>COUNTA(K73,M73,O73)-COUNTIF(K73:P73,"Abs")</f>
        <v>0</v>
      </c>
    </row>
    <row r="74" spans="1:16382" hidden="1" x14ac:dyDescent="0.3">
      <c r="A74" s="26">
        <v>20190001970</v>
      </c>
      <c r="B74" s="17"/>
      <c r="C74" s="17">
        <f>L74+N74+P74</f>
        <v>0</v>
      </c>
      <c r="D74" s="17" t="s">
        <v>616</v>
      </c>
      <c r="E74" t="s">
        <v>617</v>
      </c>
      <c r="F74" t="s">
        <v>29</v>
      </c>
      <c r="G74" s="27" t="s">
        <v>41</v>
      </c>
      <c r="H74" s="17" t="s">
        <v>575</v>
      </c>
      <c r="I74" s="28">
        <v>40927</v>
      </c>
      <c r="K74" s="17"/>
      <c r="L74" s="17"/>
      <c r="M74" s="17"/>
      <c r="N74" s="17"/>
      <c r="P74" s="17"/>
      <c r="Q74" s="17">
        <f>COUNTA(K74,M74,O74)-COUNTIF(K74:P74,"Abs")</f>
        <v>0</v>
      </c>
    </row>
    <row r="75" spans="1:16382" hidden="1" x14ac:dyDescent="0.3">
      <c r="A75" s="17">
        <v>20190014119</v>
      </c>
      <c r="B75" s="17"/>
      <c r="C75" s="17">
        <f>L75+N75+P75</f>
        <v>0</v>
      </c>
      <c r="D75" s="17" t="s">
        <v>618</v>
      </c>
      <c r="E75" t="s">
        <v>619</v>
      </c>
      <c r="F75" t="s">
        <v>40</v>
      </c>
      <c r="G75" s="27" t="s">
        <v>41</v>
      </c>
      <c r="H75" s="17" t="s">
        <v>575</v>
      </c>
      <c r="I75" s="28">
        <v>40556</v>
      </c>
      <c r="J75" s="17" t="s">
        <v>580</v>
      </c>
      <c r="K75" s="17"/>
      <c r="L75" s="17"/>
      <c r="M75" s="17"/>
      <c r="N75" s="17"/>
      <c r="P75" s="17"/>
      <c r="Q75" s="17">
        <f>COUNTA(K75,M75,O75)-COUNTIF(K75:P75,"Abs")</f>
        <v>0</v>
      </c>
    </row>
    <row r="76" spans="1:16382" hidden="1" x14ac:dyDescent="0.3">
      <c r="A76" s="26">
        <v>20170003348</v>
      </c>
      <c r="B76" s="17"/>
      <c r="C76" s="17">
        <f>L76+N76+P76</f>
        <v>0</v>
      </c>
      <c r="D76" s="17" t="s">
        <v>620</v>
      </c>
      <c r="E76" t="s">
        <v>621</v>
      </c>
      <c r="F76" t="s">
        <v>29</v>
      </c>
      <c r="G76" s="27" t="s">
        <v>41</v>
      </c>
      <c r="H76" s="17" t="s">
        <v>575</v>
      </c>
      <c r="I76" s="28">
        <v>40873</v>
      </c>
      <c r="K76" s="17"/>
      <c r="L76" s="17"/>
      <c r="M76" s="17"/>
      <c r="N76" s="17"/>
      <c r="P76" s="17"/>
      <c r="Q76" s="17">
        <f>COUNTA(K76,M76,O76)-COUNTIF(K76:P76,"Abs")</f>
        <v>0</v>
      </c>
    </row>
    <row r="77" spans="1:16382" ht="21" customHeight="1" x14ac:dyDescent="0.3">
      <c r="A77" s="32">
        <v>20190003811</v>
      </c>
      <c r="B77" s="54">
        <v>1</v>
      </c>
      <c r="C77" s="45">
        <f>L77+N77+P77</f>
        <v>38</v>
      </c>
      <c r="D77" s="33" t="s">
        <v>97</v>
      </c>
      <c r="E77" s="33" t="s">
        <v>98</v>
      </c>
      <c r="F77" s="34" t="s">
        <v>18</v>
      </c>
      <c r="G77" s="32" t="s">
        <v>99</v>
      </c>
      <c r="H77" s="35" t="s">
        <v>575</v>
      </c>
      <c r="I77" s="32">
        <v>39925</v>
      </c>
      <c r="J77" s="32" t="s">
        <v>576</v>
      </c>
      <c r="K77" s="54">
        <v>1</v>
      </c>
      <c r="L77" s="45">
        <v>26</v>
      </c>
      <c r="M77" s="32">
        <v>5</v>
      </c>
      <c r="N77" s="45">
        <v>12</v>
      </c>
      <c r="O77" s="32"/>
      <c r="P77" s="47"/>
      <c r="Q77" s="61">
        <f>COUNTA(K77,M77,O77)-COUNTIF(K77:P77,"Abs")</f>
        <v>2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  <c r="TF77" s="33"/>
      <c r="TG77" s="33"/>
      <c r="TH77" s="33"/>
      <c r="TI77" s="33"/>
      <c r="TJ77" s="33"/>
      <c r="TK77" s="33"/>
      <c r="TL77" s="33"/>
      <c r="TM77" s="33"/>
      <c r="TN77" s="33"/>
      <c r="TO77" s="33"/>
      <c r="TP77" s="33"/>
      <c r="TQ77" s="33"/>
      <c r="TR77" s="33"/>
      <c r="TS77" s="33"/>
      <c r="TT77" s="33"/>
      <c r="TU77" s="33"/>
      <c r="TV77" s="33"/>
      <c r="TW77" s="33"/>
      <c r="TX77" s="33"/>
      <c r="TY77" s="33"/>
      <c r="TZ77" s="33"/>
      <c r="UA77" s="33"/>
      <c r="UB77" s="33"/>
      <c r="UC77" s="33"/>
      <c r="UD77" s="33"/>
      <c r="UE77" s="33"/>
      <c r="UF77" s="33"/>
      <c r="UG77" s="33"/>
      <c r="UH77" s="33"/>
      <c r="UI77" s="33"/>
      <c r="UJ77" s="33"/>
      <c r="UK77" s="33"/>
      <c r="UL77" s="33"/>
      <c r="UM77" s="33"/>
      <c r="UN77" s="33"/>
      <c r="UO77" s="33"/>
      <c r="UP77" s="33"/>
      <c r="UQ77" s="33"/>
      <c r="UR77" s="33"/>
      <c r="US77" s="33"/>
      <c r="UT77" s="33"/>
      <c r="UU77" s="33"/>
      <c r="UV77" s="33"/>
      <c r="UW77" s="33"/>
      <c r="UX77" s="33"/>
      <c r="UY77" s="33"/>
      <c r="UZ77" s="33"/>
      <c r="VA77" s="33"/>
      <c r="VB77" s="33"/>
      <c r="VC77" s="33"/>
      <c r="VD77" s="33"/>
      <c r="VE77" s="33"/>
      <c r="VF77" s="33"/>
      <c r="VG77" s="33"/>
      <c r="VH77" s="33"/>
      <c r="VI77" s="33"/>
      <c r="VJ77" s="33"/>
      <c r="VK77" s="33"/>
      <c r="VL77" s="33"/>
      <c r="VM77" s="33"/>
      <c r="VN77" s="33"/>
      <c r="VO77" s="33"/>
      <c r="VP77" s="33"/>
      <c r="VQ77" s="33"/>
      <c r="VR77" s="33"/>
      <c r="VS77" s="33"/>
      <c r="VT77" s="33"/>
      <c r="VU77" s="33"/>
      <c r="VV77" s="33"/>
      <c r="VW77" s="33"/>
      <c r="VX77" s="33"/>
      <c r="VY77" s="33"/>
      <c r="VZ77" s="33"/>
      <c r="WA77" s="33"/>
      <c r="WB77" s="33"/>
      <c r="WC77" s="33"/>
      <c r="WD77" s="33"/>
      <c r="WE77" s="33"/>
      <c r="WF77" s="33"/>
      <c r="WG77" s="33"/>
      <c r="WH77" s="33"/>
      <c r="WI77" s="33"/>
      <c r="WJ77" s="33"/>
      <c r="WK77" s="33"/>
      <c r="WL77" s="33"/>
      <c r="WM77" s="33"/>
      <c r="WN77" s="33"/>
      <c r="WO77" s="33"/>
      <c r="WP77" s="33"/>
      <c r="WQ77" s="33"/>
      <c r="WR77" s="33"/>
      <c r="WS77" s="33"/>
      <c r="WT77" s="33"/>
      <c r="WU77" s="33"/>
      <c r="WV77" s="33"/>
      <c r="WW77" s="33"/>
      <c r="WX77" s="33"/>
      <c r="WY77" s="33"/>
      <c r="WZ77" s="33"/>
      <c r="XA77" s="33"/>
      <c r="XB77" s="33"/>
      <c r="XC77" s="33"/>
      <c r="XD77" s="33"/>
      <c r="XE77" s="33"/>
      <c r="XF77" s="33"/>
      <c r="XG77" s="33"/>
      <c r="XH77" s="33"/>
      <c r="XI77" s="33"/>
      <c r="XJ77" s="33"/>
      <c r="XK77" s="33"/>
      <c r="XL77" s="33"/>
      <c r="XM77" s="33"/>
      <c r="XN77" s="33"/>
      <c r="XO77" s="33"/>
      <c r="XP77" s="33"/>
      <c r="XQ77" s="33"/>
      <c r="XR77" s="33"/>
      <c r="XS77" s="33"/>
      <c r="XT77" s="33"/>
      <c r="XU77" s="33"/>
      <c r="XV77" s="33"/>
      <c r="XW77" s="33"/>
      <c r="XX77" s="33"/>
      <c r="XY77" s="33"/>
      <c r="XZ77" s="33"/>
      <c r="YA77" s="33"/>
      <c r="YB77" s="33"/>
      <c r="YC77" s="33"/>
      <c r="YD77" s="33"/>
      <c r="YE77" s="33"/>
      <c r="YF77" s="33"/>
      <c r="YG77" s="33"/>
      <c r="YH77" s="33"/>
      <c r="YI77" s="33"/>
      <c r="YJ77" s="33"/>
      <c r="YK77" s="33"/>
      <c r="YL77" s="33"/>
      <c r="YM77" s="33"/>
      <c r="YN77" s="33"/>
      <c r="YO77" s="33"/>
      <c r="YP77" s="33"/>
      <c r="YQ77" s="33"/>
      <c r="YR77" s="33"/>
      <c r="YS77" s="33"/>
      <c r="YT77" s="33"/>
      <c r="YU77" s="33"/>
      <c r="YV77" s="33"/>
      <c r="YW77" s="33"/>
      <c r="YX77" s="33"/>
      <c r="YY77" s="33"/>
      <c r="YZ77" s="33"/>
      <c r="ZA77" s="33"/>
      <c r="ZB77" s="33"/>
      <c r="ZC77" s="33"/>
      <c r="ZD77" s="33"/>
      <c r="ZE77" s="33"/>
      <c r="ZF77" s="33"/>
      <c r="ZG77" s="33"/>
      <c r="ZH77" s="33"/>
      <c r="ZI77" s="33"/>
      <c r="ZJ77" s="33"/>
      <c r="ZK77" s="33"/>
      <c r="ZL77" s="33"/>
      <c r="ZM77" s="33"/>
      <c r="ZN77" s="33"/>
      <c r="ZO77" s="33"/>
      <c r="ZP77" s="33"/>
      <c r="ZQ77" s="33"/>
      <c r="ZR77" s="33"/>
      <c r="ZS77" s="33"/>
      <c r="ZT77" s="33"/>
      <c r="ZU77" s="33"/>
      <c r="ZV77" s="33"/>
      <c r="ZW77" s="33"/>
      <c r="ZX77" s="33"/>
      <c r="ZY77" s="33"/>
      <c r="ZZ77" s="33"/>
      <c r="AAA77" s="33"/>
      <c r="AAB77" s="33"/>
      <c r="AAC77" s="33"/>
      <c r="AAD77" s="33"/>
      <c r="AAE77" s="33"/>
      <c r="AAF77" s="33"/>
      <c r="AAG77" s="33"/>
      <c r="AAH77" s="33"/>
      <c r="AAI77" s="33"/>
      <c r="AAJ77" s="33"/>
      <c r="AAK77" s="33"/>
      <c r="AAL77" s="33"/>
      <c r="AAM77" s="33"/>
      <c r="AAN77" s="33"/>
      <c r="AAO77" s="33"/>
      <c r="AAP77" s="33"/>
      <c r="AAQ77" s="33"/>
      <c r="AAR77" s="33"/>
      <c r="AAS77" s="33"/>
      <c r="AAT77" s="33"/>
      <c r="AAU77" s="33"/>
      <c r="AAV77" s="33"/>
      <c r="AAW77" s="33"/>
      <c r="AAX77" s="33"/>
      <c r="AAY77" s="33"/>
      <c r="AAZ77" s="33"/>
      <c r="ABA77" s="33"/>
      <c r="ABB77" s="33"/>
      <c r="ABC77" s="33"/>
      <c r="ABD77" s="33"/>
      <c r="ABE77" s="33"/>
      <c r="ABF77" s="33"/>
      <c r="ABG77" s="33"/>
      <c r="ABH77" s="33"/>
      <c r="ABI77" s="33"/>
      <c r="ABJ77" s="33"/>
      <c r="ABK77" s="33"/>
      <c r="ABL77" s="33"/>
      <c r="ABM77" s="33"/>
      <c r="ABN77" s="33"/>
      <c r="ABO77" s="33"/>
      <c r="ABP77" s="33"/>
      <c r="ABQ77" s="33"/>
      <c r="ABR77" s="33"/>
      <c r="ABS77" s="33"/>
      <c r="ABT77" s="33"/>
      <c r="ABU77" s="33"/>
      <c r="ABV77" s="33"/>
      <c r="ABW77" s="33"/>
      <c r="ABX77" s="33"/>
      <c r="ABY77" s="33"/>
      <c r="ABZ77" s="33"/>
      <c r="ACA77" s="33"/>
      <c r="ACB77" s="33"/>
      <c r="ACC77" s="33"/>
      <c r="ACD77" s="33"/>
      <c r="ACE77" s="33"/>
      <c r="ACF77" s="33"/>
      <c r="ACG77" s="33"/>
      <c r="ACH77" s="33"/>
      <c r="ACI77" s="33"/>
      <c r="ACJ77" s="33"/>
      <c r="ACK77" s="33"/>
      <c r="ACL77" s="33"/>
      <c r="ACM77" s="33"/>
      <c r="ACN77" s="33"/>
      <c r="ACO77" s="33"/>
      <c r="ACP77" s="33"/>
      <c r="ACQ77" s="33"/>
      <c r="ACR77" s="33"/>
      <c r="ACS77" s="33"/>
      <c r="ACT77" s="33"/>
      <c r="ACU77" s="33"/>
      <c r="ACV77" s="33"/>
      <c r="ACW77" s="33"/>
      <c r="ACX77" s="33"/>
      <c r="ACY77" s="33"/>
      <c r="ACZ77" s="33"/>
      <c r="ADA77" s="33"/>
      <c r="ADB77" s="33"/>
      <c r="ADC77" s="33"/>
      <c r="ADD77" s="33"/>
      <c r="ADE77" s="33"/>
      <c r="ADF77" s="33"/>
      <c r="ADG77" s="33"/>
      <c r="ADH77" s="33"/>
      <c r="ADI77" s="33"/>
      <c r="ADJ77" s="33"/>
      <c r="ADK77" s="33"/>
      <c r="ADL77" s="33"/>
      <c r="ADM77" s="33"/>
      <c r="ADN77" s="33"/>
      <c r="ADO77" s="33"/>
      <c r="ADP77" s="33"/>
      <c r="ADQ77" s="33"/>
      <c r="ADR77" s="33"/>
      <c r="ADS77" s="33"/>
      <c r="ADT77" s="33"/>
      <c r="ADU77" s="33"/>
      <c r="ADV77" s="33"/>
      <c r="ADW77" s="33"/>
      <c r="ADX77" s="33"/>
      <c r="ADY77" s="33"/>
      <c r="ADZ77" s="33"/>
      <c r="AEA77" s="33"/>
      <c r="AEB77" s="33"/>
      <c r="AEC77" s="33"/>
      <c r="AED77" s="33"/>
      <c r="AEE77" s="33"/>
      <c r="AEF77" s="33"/>
      <c r="AEG77" s="33"/>
      <c r="AEH77" s="33"/>
      <c r="AEI77" s="33"/>
      <c r="AEJ77" s="33"/>
      <c r="AEK77" s="33"/>
      <c r="AEL77" s="33"/>
      <c r="AEM77" s="33"/>
      <c r="AEN77" s="33"/>
      <c r="AEO77" s="33"/>
      <c r="AEP77" s="33"/>
      <c r="AEQ77" s="33"/>
      <c r="AER77" s="33"/>
      <c r="AES77" s="33"/>
      <c r="AET77" s="33"/>
      <c r="AEU77" s="33"/>
      <c r="AEV77" s="33"/>
      <c r="AEW77" s="33"/>
      <c r="AEX77" s="33"/>
      <c r="AEY77" s="33"/>
      <c r="AEZ77" s="33"/>
      <c r="AFA77" s="33"/>
      <c r="AFB77" s="33"/>
      <c r="AFC77" s="33"/>
      <c r="AFD77" s="33"/>
      <c r="AFE77" s="33"/>
      <c r="AFF77" s="33"/>
      <c r="AFG77" s="33"/>
      <c r="AFH77" s="33"/>
      <c r="AFI77" s="33"/>
      <c r="AFJ77" s="33"/>
      <c r="AFK77" s="33"/>
      <c r="AFL77" s="33"/>
      <c r="AFM77" s="33"/>
      <c r="AFN77" s="33"/>
      <c r="AFO77" s="33"/>
      <c r="AFP77" s="33"/>
      <c r="AFQ77" s="33"/>
      <c r="AFR77" s="33"/>
      <c r="AFS77" s="33"/>
      <c r="AFT77" s="33"/>
      <c r="AFU77" s="33"/>
      <c r="AFV77" s="33"/>
      <c r="AFW77" s="33"/>
      <c r="AFX77" s="33"/>
      <c r="AFY77" s="33"/>
      <c r="AFZ77" s="33"/>
      <c r="AGA77" s="33"/>
      <c r="AGB77" s="33"/>
      <c r="AGC77" s="33"/>
      <c r="AGD77" s="33"/>
      <c r="AGE77" s="33"/>
      <c r="AGF77" s="33"/>
      <c r="AGG77" s="33"/>
      <c r="AGH77" s="33"/>
      <c r="AGI77" s="33"/>
      <c r="AGJ77" s="33"/>
      <c r="AGK77" s="33"/>
      <c r="AGL77" s="33"/>
      <c r="AGM77" s="33"/>
      <c r="AGN77" s="33"/>
      <c r="AGO77" s="33"/>
      <c r="AGP77" s="33"/>
      <c r="AGQ77" s="33"/>
      <c r="AGR77" s="33"/>
      <c r="AGS77" s="33"/>
      <c r="AGT77" s="33"/>
      <c r="AGU77" s="33"/>
      <c r="AGV77" s="33"/>
      <c r="AGW77" s="33"/>
      <c r="AGX77" s="33"/>
      <c r="AGY77" s="33"/>
      <c r="AGZ77" s="33"/>
      <c r="AHA77" s="33"/>
      <c r="AHB77" s="33"/>
      <c r="AHC77" s="33"/>
      <c r="AHD77" s="33"/>
      <c r="AHE77" s="33"/>
      <c r="AHF77" s="33"/>
      <c r="AHG77" s="33"/>
      <c r="AHH77" s="33"/>
      <c r="AHI77" s="33"/>
      <c r="AHJ77" s="33"/>
      <c r="AHK77" s="33"/>
      <c r="AHL77" s="33"/>
      <c r="AHM77" s="33"/>
      <c r="AHN77" s="33"/>
      <c r="AHO77" s="33"/>
      <c r="AHP77" s="33"/>
      <c r="AHQ77" s="33"/>
      <c r="AHR77" s="33"/>
      <c r="AHS77" s="33"/>
      <c r="AHT77" s="33"/>
      <c r="AHU77" s="33"/>
      <c r="AHV77" s="33"/>
      <c r="AHW77" s="33"/>
      <c r="AHX77" s="33"/>
      <c r="AHY77" s="33"/>
      <c r="AHZ77" s="33"/>
      <c r="AIA77" s="33"/>
      <c r="AIB77" s="33"/>
      <c r="AIC77" s="33"/>
      <c r="AID77" s="33"/>
      <c r="AIE77" s="33"/>
      <c r="AIF77" s="33"/>
      <c r="AIG77" s="33"/>
      <c r="AIH77" s="33"/>
      <c r="AII77" s="33"/>
      <c r="AIJ77" s="33"/>
      <c r="AIK77" s="33"/>
      <c r="AIL77" s="33"/>
      <c r="AIM77" s="33"/>
      <c r="AIN77" s="33"/>
      <c r="AIO77" s="33"/>
      <c r="AIP77" s="33"/>
      <c r="AIQ77" s="33"/>
      <c r="AIR77" s="33"/>
      <c r="AIS77" s="33"/>
      <c r="AIT77" s="33"/>
      <c r="AIU77" s="33"/>
      <c r="AIV77" s="33"/>
      <c r="AIW77" s="33"/>
      <c r="AIX77" s="33"/>
      <c r="AIY77" s="33"/>
      <c r="AIZ77" s="33"/>
      <c r="AJA77" s="33"/>
      <c r="AJB77" s="33"/>
      <c r="AJC77" s="33"/>
      <c r="AJD77" s="33"/>
      <c r="AJE77" s="33"/>
      <c r="AJF77" s="33"/>
      <c r="AJG77" s="33"/>
      <c r="AJH77" s="33"/>
      <c r="AJI77" s="33"/>
      <c r="AJJ77" s="33"/>
      <c r="AJK77" s="33"/>
      <c r="AJL77" s="33"/>
      <c r="AJM77" s="33"/>
      <c r="AJN77" s="33"/>
      <c r="AJO77" s="33"/>
      <c r="AJP77" s="33"/>
      <c r="AJQ77" s="33"/>
      <c r="AJR77" s="33"/>
      <c r="AJS77" s="33"/>
      <c r="AJT77" s="33"/>
      <c r="AJU77" s="33"/>
      <c r="AJV77" s="33"/>
      <c r="AJW77" s="33"/>
      <c r="AJX77" s="33"/>
      <c r="AJY77" s="33"/>
      <c r="AJZ77" s="33"/>
      <c r="AKA77" s="33"/>
      <c r="AKB77" s="33"/>
      <c r="AKC77" s="33"/>
      <c r="AKD77" s="33"/>
      <c r="AKE77" s="33"/>
      <c r="AKF77" s="33"/>
      <c r="AKG77" s="33"/>
      <c r="AKH77" s="33"/>
      <c r="AKI77" s="33"/>
      <c r="AKJ77" s="33"/>
      <c r="AKK77" s="33"/>
      <c r="AKL77" s="33"/>
      <c r="AKM77" s="33"/>
      <c r="AKN77" s="33"/>
      <c r="AKO77" s="33"/>
      <c r="AKP77" s="33"/>
      <c r="AKQ77" s="33"/>
      <c r="AKR77" s="33"/>
      <c r="AKS77" s="33"/>
      <c r="AKT77" s="33"/>
      <c r="AKU77" s="33"/>
      <c r="AKV77" s="33"/>
      <c r="AKW77" s="33"/>
      <c r="AKX77" s="33"/>
      <c r="AKY77" s="33"/>
      <c r="AKZ77" s="33"/>
      <c r="ALA77" s="33"/>
      <c r="ALB77" s="33"/>
      <c r="ALC77" s="33"/>
      <c r="ALD77" s="33"/>
      <c r="ALE77" s="33"/>
      <c r="ALF77" s="33"/>
      <c r="ALG77" s="33"/>
      <c r="ALH77" s="33"/>
      <c r="ALI77" s="33"/>
      <c r="ALJ77" s="33"/>
      <c r="ALK77" s="33"/>
      <c r="ALL77" s="33"/>
      <c r="ALM77" s="33"/>
      <c r="ALN77" s="33"/>
      <c r="ALO77" s="33"/>
      <c r="ALP77" s="33"/>
      <c r="ALQ77" s="33"/>
      <c r="ALR77" s="33"/>
      <c r="ALS77" s="33"/>
      <c r="ALT77" s="33"/>
      <c r="ALU77" s="33"/>
      <c r="ALV77" s="33"/>
      <c r="ALW77" s="33"/>
      <c r="ALX77" s="33"/>
      <c r="ALY77" s="33"/>
      <c r="ALZ77" s="33"/>
      <c r="AMA77" s="33"/>
      <c r="AMB77" s="33"/>
      <c r="AMC77" s="33"/>
      <c r="AMD77" s="33"/>
      <c r="AME77" s="33"/>
      <c r="AMF77" s="33"/>
      <c r="AMG77" s="33"/>
      <c r="AMH77" s="33"/>
      <c r="AMI77" s="33"/>
      <c r="AMJ77" s="33"/>
      <c r="AMK77" s="33"/>
      <c r="AML77" s="33"/>
      <c r="AMM77" s="33"/>
      <c r="AMN77" s="33"/>
      <c r="AMO77" s="33"/>
      <c r="AMP77" s="33"/>
      <c r="AMQ77" s="33"/>
      <c r="AMR77" s="33"/>
      <c r="AMS77" s="33"/>
      <c r="AMT77" s="33"/>
      <c r="AMU77" s="33"/>
      <c r="AMV77" s="33"/>
      <c r="AMW77" s="33"/>
      <c r="AMX77" s="33"/>
      <c r="AMY77" s="33"/>
      <c r="AMZ77" s="33"/>
      <c r="ANA77" s="33"/>
      <c r="ANB77" s="33"/>
      <c r="ANC77" s="33"/>
      <c r="AND77" s="33"/>
      <c r="ANE77" s="33"/>
      <c r="ANF77" s="33"/>
      <c r="ANG77" s="33"/>
      <c r="ANH77" s="33"/>
      <c r="ANI77" s="33"/>
      <c r="ANJ77" s="33"/>
      <c r="ANK77" s="33"/>
      <c r="ANL77" s="33"/>
      <c r="ANM77" s="33"/>
      <c r="ANN77" s="33"/>
      <c r="ANO77" s="33"/>
      <c r="ANP77" s="33"/>
      <c r="ANQ77" s="33"/>
      <c r="ANR77" s="33"/>
      <c r="ANS77" s="33"/>
      <c r="ANT77" s="33"/>
      <c r="ANU77" s="33"/>
      <c r="ANV77" s="33"/>
      <c r="ANW77" s="33"/>
      <c r="ANX77" s="33"/>
      <c r="ANY77" s="33"/>
      <c r="ANZ77" s="33"/>
      <c r="AOA77" s="33"/>
      <c r="AOB77" s="33"/>
      <c r="AOC77" s="33"/>
      <c r="AOD77" s="33"/>
      <c r="AOE77" s="33"/>
      <c r="AOF77" s="33"/>
      <c r="AOG77" s="33"/>
      <c r="AOH77" s="33"/>
      <c r="AOI77" s="33"/>
      <c r="AOJ77" s="33"/>
      <c r="AOK77" s="33"/>
      <c r="AOL77" s="33"/>
      <c r="AOM77" s="33"/>
      <c r="AON77" s="33"/>
      <c r="AOO77" s="33"/>
      <c r="AOP77" s="33"/>
      <c r="AOQ77" s="33"/>
      <c r="AOR77" s="33"/>
      <c r="AOS77" s="33"/>
      <c r="AOT77" s="33"/>
      <c r="AOU77" s="33"/>
      <c r="AOV77" s="33"/>
      <c r="AOW77" s="33"/>
      <c r="AOX77" s="33"/>
      <c r="AOY77" s="33"/>
      <c r="AOZ77" s="33"/>
      <c r="APA77" s="33"/>
      <c r="APB77" s="33"/>
      <c r="APC77" s="33"/>
      <c r="APD77" s="33"/>
      <c r="APE77" s="33"/>
      <c r="APF77" s="33"/>
      <c r="APG77" s="33"/>
      <c r="APH77" s="33"/>
      <c r="API77" s="33"/>
      <c r="APJ77" s="33"/>
      <c r="APK77" s="33"/>
      <c r="APL77" s="33"/>
      <c r="APM77" s="33"/>
      <c r="APN77" s="33"/>
      <c r="APO77" s="33"/>
      <c r="APP77" s="33"/>
      <c r="APQ77" s="33"/>
      <c r="APR77" s="33"/>
      <c r="APS77" s="33"/>
      <c r="APT77" s="33"/>
      <c r="APU77" s="33"/>
      <c r="APV77" s="33"/>
      <c r="APW77" s="33"/>
      <c r="APX77" s="33"/>
      <c r="APY77" s="33"/>
      <c r="APZ77" s="33"/>
      <c r="AQA77" s="33"/>
      <c r="AQB77" s="33"/>
      <c r="AQC77" s="33"/>
      <c r="AQD77" s="33"/>
      <c r="AQE77" s="33"/>
      <c r="AQF77" s="33"/>
      <c r="AQG77" s="33"/>
      <c r="AQH77" s="33"/>
      <c r="AQI77" s="33"/>
      <c r="AQJ77" s="33"/>
      <c r="AQK77" s="33"/>
      <c r="AQL77" s="33"/>
      <c r="AQM77" s="33"/>
      <c r="AQN77" s="33"/>
      <c r="AQO77" s="33"/>
      <c r="AQP77" s="33"/>
      <c r="AQQ77" s="33"/>
      <c r="AQR77" s="33"/>
      <c r="AQS77" s="33"/>
      <c r="AQT77" s="33"/>
      <c r="AQU77" s="33"/>
      <c r="AQV77" s="33"/>
      <c r="AQW77" s="33"/>
      <c r="AQX77" s="33"/>
      <c r="AQY77" s="33"/>
      <c r="AQZ77" s="33"/>
      <c r="ARA77" s="33"/>
      <c r="ARB77" s="33"/>
      <c r="ARC77" s="33"/>
      <c r="ARD77" s="33"/>
      <c r="ARE77" s="33"/>
      <c r="ARF77" s="33"/>
      <c r="ARG77" s="33"/>
      <c r="ARH77" s="33"/>
      <c r="ARI77" s="33"/>
      <c r="ARJ77" s="33"/>
      <c r="ARK77" s="33"/>
      <c r="ARL77" s="33"/>
      <c r="ARM77" s="33"/>
      <c r="ARN77" s="33"/>
      <c r="ARO77" s="33"/>
      <c r="ARP77" s="33"/>
      <c r="ARQ77" s="33"/>
      <c r="ARR77" s="33"/>
      <c r="ARS77" s="33"/>
      <c r="ART77" s="33"/>
      <c r="ARU77" s="33"/>
      <c r="ARV77" s="33"/>
      <c r="ARW77" s="33"/>
      <c r="ARX77" s="33"/>
      <c r="ARY77" s="33"/>
      <c r="ARZ77" s="33"/>
      <c r="ASA77" s="33"/>
      <c r="ASB77" s="33"/>
      <c r="ASC77" s="33"/>
      <c r="ASD77" s="33"/>
      <c r="ASE77" s="33"/>
      <c r="ASF77" s="33"/>
      <c r="ASG77" s="33"/>
      <c r="ASH77" s="33"/>
      <c r="ASI77" s="33"/>
      <c r="ASJ77" s="33"/>
      <c r="ASK77" s="33"/>
      <c r="ASL77" s="33"/>
      <c r="ASM77" s="33"/>
      <c r="ASN77" s="33"/>
      <c r="ASO77" s="33"/>
      <c r="ASP77" s="33"/>
      <c r="ASQ77" s="33"/>
      <c r="ASR77" s="33"/>
      <c r="ASS77" s="33"/>
      <c r="AST77" s="33"/>
      <c r="ASU77" s="33"/>
      <c r="ASV77" s="33"/>
      <c r="ASW77" s="33"/>
      <c r="ASX77" s="33"/>
      <c r="ASY77" s="33"/>
      <c r="ASZ77" s="33"/>
      <c r="ATA77" s="33"/>
      <c r="ATB77" s="33"/>
      <c r="ATC77" s="33"/>
      <c r="ATD77" s="33"/>
      <c r="ATE77" s="33"/>
      <c r="ATF77" s="33"/>
      <c r="ATG77" s="33"/>
      <c r="ATH77" s="33"/>
      <c r="ATI77" s="33"/>
      <c r="ATJ77" s="33"/>
      <c r="ATK77" s="33"/>
      <c r="ATL77" s="33"/>
      <c r="ATM77" s="33"/>
      <c r="ATN77" s="33"/>
      <c r="ATO77" s="33"/>
      <c r="ATP77" s="33"/>
      <c r="ATQ77" s="33"/>
      <c r="ATR77" s="33"/>
      <c r="ATS77" s="33"/>
      <c r="ATT77" s="33"/>
      <c r="ATU77" s="33"/>
      <c r="ATV77" s="33"/>
      <c r="ATW77" s="33"/>
      <c r="ATX77" s="33"/>
      <c r="ATY77" s="33"/>
      <c r="ATZ77" s="33"/>
      <c r="AUA77" s="33"/>
      <c r="AUB77" s="33"/>
      <c r="AUC77" s="33"/>
      <c r="AUD77" s="33"/>
      <c r="AUE77" s="33"/>
      <c r="AUF77" s="33"/>
      <c r="AUG77" s="33"/>
      <c r="AUH77" s="33"/>
      <c r="AUI77" s="33"/>
      <c r="AUJ77" s="33"/>
      <c r="AUK77" s="33"/>
      <c r="AUL77" s="33"/>
      <c r="AUM77" s="33"/>
      <c r="AUN77" s="33"/>
      <c r="AUO77" s="33"/>
      <c r="AUP77" s="33"/>
      <c r="AUQ77" s="33"/>
      <c r="AUR77" s="33"/>
      <c r="AUS77" s="33"/>
      <c r="AUT77" s="33"/>
      <c r="AUU77" s="33"/>
      <c r="AUV77" s="33"/>
      <c r="AUW77" s="33"/>
      <c r="AUX77" s="33"/>
      <c r="AUY77" s="33"/>
      <c r="AUZ77" s="33"/>
      <c r="AVA77" s="33"/>
      <c r="AVB77" s="33"/>
      <c r="AVC77" s="33"/>
      <c r="AVD77" s="33"/>
      <c r="AVE77" s="33"/>
      <c r="AVF77" s="33"/>
      <c r="AVG77" s="33"/>
      <c r="AVH77" s="33"/>
      <c r="AVI77" s="33"/>
      <c r="AVJ77" s="33"/>
      <c r="AVK77" s="33"/>
      <c r="AVL77" s="33"/>
      <c r="AVM77" s="33"/>
      <c r="AVN77" s="33"/>
      <c r="AVO77" s="33"/>
      <c r="AVP77" s="33"/>
      <c r="AVQ77" s="33"/>
      <c r="AVR77" s="33"/>
      <c r="AVS77" s="33"/>
      <c r="AVT77" s="33"/>
      <c r="AVU77" s="33"/>
      <c r="AVV77" s="33"/>
      <c r="AVW77" s="33"/>
      <c r="AVX77" s="33"/>
      <c r="AVY77" s="33"/>
      <c r="AVZ77" s="33"/>
      <c r="AWA77" s="33"/>
      <c r="AWB77" s="33"/>
      <c r="AWC77" s="33"/>
      <c r="AWD77" s="33"/>
      <c r="AWE77" s="33"/>
      <c r="AWF77" s="33"/>
      <c r="AWG77" s="33"/>
      <c r="AWH77" s="33"/>
      <c r="AWI77" s="33"/>
      <c r="AWJ77" s="33"/>
      <c r="AWK77" s="33"/>
      <c r="AWL77" s="33"/>
      <c r="AWM77" s="33"/>
      <c r="AWN77" s="33"/>
      <c r="AWO77" s="33"/>
      <c r="AWP77" s="33"/>
      <c r="AWQ77" s="33"/>
      <c r="AWR77" s="33"/>
      <c r="AWS77" s="33"/>
      <c r="AWT77" s="33"/>
      <c r="AWU77" s="33"/>
      <c r="AWV77" s="33"/>
      <c r="AWW77" s="33"/>
      <c r="AWX77" s="33"/>
      <c r="AWY77" s="33"/>
      <c r="AWZ77" s="33"/>
      <c r="AXA77" s="33"/>
      <c r="AXB77" s="33"/>
      <c r="AXC77" s="33"/>
      <c r="AXD77" s="33"/>
      <c r="AXE77" s="33"/>
      <c r="AXF77" s="33"/>
      <c r="AXG77" s="33"/>
      <c r="AXH77" s="33"/>
      <c r="AXI77" s="33"/>
      <c r="AXJ77" s="33"/>
      <c r="AXK77" s="33"/>
      <c r="AXL77" s="33"/>
      <c r="AXM77" s="33"/>
      <c r="AXN77" s="33"/>
      <c r="AXO77" s="33"/>
      <c r="AXP77" s="33"/>
      <c r="AXQ77" s="33"/>
      <c r="AXR77" s="33"/>
      <c r="AXS77" s="33"/>
      <c r="AXT77" s="33"/>
      <c r="AXU77" s="33"/>
      <c r="AXV77" s="33"/>
      <c r="AXW77" s="33"/>
      <c r="AXX77" s="33"/>
      <c r="AXY77" s="33"/>
      <c r="AXZ77" s="33"/>
      <c r="AYA77" s="33"/>
      <c r="AYB77" s="33"/>
      <c r="AYC77" s="33"/>
      <c r="AYD77" s="33"/>
      <c r="AYE77" s="33"/>
      <c r="AYF77" s="33"/>
      <c r="AYG77" s="33"/>
      <c r="AYH77" s="33"/>
      <c r="AYI77" s="33"/>
      <c r="AYJ77" s="33"/>
      <c r="AYK77" s="33"/>
      <c r="AYL77" s="33"/>
      <c r="AYM77" s="33"/>
      <c r="AYN77" s="33"/>
      <c r="AYO77" s="33"/>
      <c r="AYP77" s="33"/>
      <c r="AYQ77" s="33"/>
      <c r="AYR77" s="33"/>
      <c r="AYS77" s="33"/>
      <c r="AYT77" s="33"/>
      <c r="AYU77" s="33"/>
      <c r="AYV77" s="33"/>
      <c r="AYW77" s="33"/>
      <c r="AYX77" s="33"/>
      <c r="AYY77" s="33"/>
      <c r="AYZ77" s="33"/>
      <c r="AZA77" s="33"/>
      <c r="AZB77" s="33"/>
      <c r="AZC77" s="33"/>
      <c r="AZD77" s="33"/>
      <c r="AZE77" s="33"/>
      <c r="AZF77" s="33"/>
      <c r="AZG77" s="33"/>
      <c r="AZH77" s="33"/>
      <c r="AZI77" s="33"/>
      <c r="AZJ77" s="33"/>
      <c r="AZK77" s="33"/>
      <c r="AZL77" s="33"/>
      <c r="AZM77" s="33"/>
      <c r="AZN77" s="33"/>
      <c r="AZO77" s="33"/>
      <c r="AZP77" s="33"/>
      <c r="AZQ77" s="33"/>
      <c r="AZR77" s="33"/>
      <c r="AZS77" s="33"/>
      <c r="AZT77" s="33"/>
      <c r="AZU77" s="33"/>
      <c r="AZV77" s="33"/>
      <c r="AZW77" s="33"/>
      <c r="AZX77" s="33"/>
      <c r="AZY77" s="33"/>
      <c r="AZZ77" s="33"/>
      <c r="BAA77" s="33"/>
      <c r="BAB77" s="33"/>
      <c r="BAC77" s="33"/>
      <c r="BAD77" s="33"/>
      <c r="BAE77" s="33"/>
      <c r="BAF77" s="33"/>
      <c r="BAG77" s="33"/>
      <c r="BAH77" s="33"/>
      <c r="BAI77" s="33"/>
      <c r="BAJ77" s="33"/>
      <c r="BAK77" s="33"/>
      <c r="BAL77" s="33"/>
      <c r="BAM77" s="33"/>
      <c r="BAN77" s="33"/>
      <c r="BAO77" s="33"/>
      <c r="BAP77" s="33"/>
      <c r="BAQ77" s="33"/>
      <c r="BAR77" s="33"/>
      <c r="BAS77" s="33"/>
      <c r="BAT77" s="33"/>
      <c r="BAU77" s="33"/>
      <c r="BAV77" s="33"/>
      <c r="BAW77" s="33"/>
      <c r="BAX77" s="33"/>
      <c r="BAY77" s="33"/>
      <c r="BAZ77" s="33"/>
      <c r="BBA77" s="33"/>
      <c r="BBB77" s="33"/>
      <c r="BBC77" s="33"/>
      <c r="BBD77" s="33"/>
      <c r="BBE77" s="33"/>
      <c r="BBF77" s="33"/>
      <c r="BBG77" s="33"/>
      <c r="BBH77" s="33"/>
      <c r="BBI77" s="33"/>
      <c r="BBJ77" s="33"/>
      <c r="BBK77" s="33"/>
      <c r="BBL77" s="33"/>
      <c r="BBM77" s="33"/>
      <c r="BBN77" s="33"/>
      <c r="BBO77" s="33"/>
      <c r="BBP77" s="33"/>
      <c r="BBQ77" s="33"/>
      <c r="BBR77" s="33"/>
      <c r="BBS77" s="33"/>
      <c r="BBT77" s="33"/>
      <c r="BBU77" s="33"/>
      <c r="BBV77" s="33"/>
      <c r="BBW77" s="33"/>
      <c r="BBX77" s="33"/>
      <c r="BBY77" s="33"/>
      <c r="BBZ77" s="33"/>
      <c r="BCA77" s="33"/>
      <c r="BCB77" s="33"/>
      <c r="BCC77" s="33"/>
      <c r="BCD77" s="33"/>
      <c r="BCE77" s="33"/>
      <c r="BCF77" s="33"/>
      <c r="BCG77" s="33"/>
      <c r="BCH77" s="33"/>
      <c r="BCI77" s="33"/>
      <c r="BCJ77" s="33"/>
      <c r="BCK77" s="33"/>
      <c r="BCL77" s="33"/>
      <c r="BCM77" s="33"/>
      <c r="BCN77" s="33"/>
      <c r="BCO77" s="33"/>
      <c r="BCP77" s="33"/>
      <c r="BCQ77" s="33"/>
      <c r="BCR77" s="33"/>
      <c r="BCS77" s="33"/>
      <c r="BCT77" s="33"/>
      <c r="BCU77" s="33"/>
      <c r="BCV77" s="33"/>
      <c r="BCW77" s="33"/>
      <c r="BCX77" s="33"/>
      <c r="BCY77" s="33"/>
      <c r="BCZ77" s="33"/>
      <c r="BDA77" s="33"/>
      <c r="BDB77" s="33"/>
      <c r="BDC77" s="33"/>
      <c r="BDD77" s="33"/>
      <c r="BDE77" s="33"/>
      <c r="BDF77" s="33"/>
      <c r="BDG77" s="33"/>
      <c r="BDH77" s="33"/>
      <c r="BDI77" s="33"/>
      <c r="BDJ77" s="33"/>
      <c r="BDK77" s="33"/>
      <c r="BDL77" s="33"/>
      <c r="BDM77" s="33"/>
      <c r="BDN77" s="33"/>
      <c r="BDO77" s="33"/>
      <c r="BDP77" s="33"/>
      <c r="BDQ77" s="33"/>
      <c r="BDR77" s="33"/>
      <c r="BDS77" s="33"/>
      <c r="BDT77" s="33"/>
      <c r="BDU77" s="33"/>
      <c r="BDV77" s="33"/>
      <c r="BDW77" s="33"/>
      <c r="BDX77" s="33"/>
      <c r="BDY77" s="33"/>
      <c r="BDZ77" s="33"/>
      <c r="BEA77" s="33"/>
      <c r="BEB77" s="33"/>
      <c r="BEC77" s="33"/>
      <c r="BED77" s="33"/>
      <c r="BEE77" s="33"/>
      <c r="BEF77" s="33"/>
      <c r="BEG77" s="33"/>
      <c r="BEH77" s="33"/>
      <c r="BEI77" s="33"/>
      <c r="BEJ77" s="33"/>
      <c r="BEK77" s="33"/>
      <c r="BEL77" s="33"/>
      <c r="BEM77" s="33"/>
      <c r="BEN77" s="33"/>
      <c r="BEO77" s="33"/>
      <c r="BEP77" s="33"/>
      <c r="BEQ77" s="33"/>
      <c r="BER77" s="33"/>
      <c r="BES77" s="33"/>
      <c r="BET77" s="33"/>
      <c r="BEU77" s="33"/>
      <c r="BEV77" s="33"/>
      <c r="BEW77" s="33"/>
      <c r="BEX77" s="33"/>
      <c r="BEY77" s="33"/>
      <c r="BEZ77" s="33"/>
      <c r="BFA77" s="33"/>
      <c r="BFB77" s="33"/>
      <c r="BFC77" s="33"/>
      <c r="BFD77" s="33"/>
      <c r="BFE77" s="33"/>
      <c r="BFF77" s="33"/>
      <c r="BFG77" s="33"/>
      <c r="BFH77" s="33"/>
      <c r="BFI77" s="33"/>
      <c r="BFJ77" s="33"/>
      <c r="BFK77" s="33"/>
      <c r="BFL77" s="33"/>
      <c r="BFM77" s="33"/>
      <c r="BFN77" s="33"/>
      <c r="BFO77" s="33"/>
      <c r="BFP77" s="33"/>
      <c r="BFQ77" s="33"/>
      <c r="BFR77" s="33"/>
      <c r="BFS77" s="33"/>
      <c r="BFT77" s="33"/>
      <c r="BFU77" s="33"/>
      <c r="BFV77" s="33"/>
      <c r="BFW77" s="33"/>
      <c r="BFX77" s="33"/>
      <c r="BFY77" s="33"/>
      <c r="BFZ77" s="33"/>
      <c r="BGA77" s="33"/>
      <c r="BGB77" s="33"/>
      <c r="BGC77" s="33"/>
      <c r="BGD77" s="33"/>
      <c r="BGE77" s="33"/>
      <c r="BGF77" s="33"/>
      <c r="BGG77" s="33"/>
      <c r="BGH77" s="33"/>
      <c r="BGI77" s="33"/>
      <c r="BGJ77" s="33"/>
      <c r="BGK77" s="33"/>
      <c r="BGL77" s="33"/>
      <c r="BGM77" s="33"/>
      <c r="BGN77" s="33"/>
      <c r="BGO77" s="33"/>
      <c r="BGP77" s="33"/>
      <c r="BGQ77" s="33"/>
      <c r="BGR77" s="33"/>
      <c r="BGS77" s="33"/>
      <c r="BGT77" s="33"/>
      <c r="BGU77" s="33"/>
      <c r="BGV77" s="33"/>
      <c r="BGW77" s="33"/>
      <c r="BGX77" s="33"/>
      <c r="BGY77" s="33"/>
      <c r="BGZ77" s="33"/>
      <c r="BHA77" s="33"/>
      <c r="BHB77" s="33"/>
      <c r="BHC77" s="33"/>
      <c r="BHD77" s="33"/>
      <c r="BHE77" s="33"/>
      <c r="BHF77" s="33"/>
      <c r="BHG77" s="33"/>
      <c r="BHH77" s="33"/>
      <c r="BHI77" s="33"/>
      <c r="BHJ77" s="33"/>
      <c r="BHK77" s="33"/>
      <c r="BHL77" s="33"/>
      <c r="BHM77" s="33"/>
      <c r="BHN77" s="33"/>
      <c r="BHO77" s="33"/>
      <c r="BHP77" s="33"/>
      <c r="BHQ77" s="33"/>
      <c r="BHR77" s="33"/>
      <c r="BHS77" s="33"/>
      <c r="BHT77" s="33"/>
      <c r="BHU77" s="33"/>
      <c r="BHV77" s="33"/>
      <c r="BHW77" s="33"/>
      <c r="BHX77" s="33"/>
      <c r="BHY77" s="33"/>
      <c r="BHZ77" s="33"/>
      <c r="BIA77" s="33"/>
      <c r="BIB77" s="33"/>
      <c r="BIC77" s="33"/>
      <c r="BID77" s="33"/>
      <c r="BIE77" s="33"/>
      <c r="BIF77" s="33"/>
      <c r="BIG77" s="33"/>
      <c r="BIH77" s="33"/>
      <c r="BII77" s="33"/>
      <c r="BIJ77" s="33"/>
      <c r="BIK77" s="33"/>
      <c r="BIL77" s="33"/>
      <c r="BIM77" s="33"/>
      <c r="BIN77" s="33"/>
      <c r="BIO77" s="33"/>
      <c r="BIP77" s="33"/>
      <c r="BIQ77" s="33"/>
      <c r="BIR77" s="33"/>
      <c r="BIS77" s="33"/>
      <c r="BIT77" s="33"/>
      <c r="BIU77" s="33"/>
      <c r="BIV77" s="33"/>
      <c r="BIW77" s="33"/>
      <c r="BIX77" s="33"/>
      <c r="BIY77" s="33"/>
      <c r="BIZ77" s="33"/>
      <c r="BJA77" s="33"/>
      <c r="BJB77" s="33"/>
      <c r="BJC77" s="33"/>
      <c r="BJD77" s="33"/>
      <c r="BJE77" s="33"/>
      <c r="BJF77" s="33"/>
      <c r="BJG77" s="33"/>
      <c r="BJH77" s="33"/>
      <c r="BJI77" s="33"/>
      <c r="BJJ77" s="33"/>
      <c r="BJK77" s="33"/>
      <c r="BJL77" s="33"/>
      <c r="BJM77" s="33"/>
      <c r="BJN77" s="33"/>
      <c r="BJO77" s="33"/>
      <c r="BJP77" s="33"/>
      <c r="BJQ77" s="33"/>
      <c r="BJR77" s="33"/>
      <c r="BJS77" s="33"/>
      <c r="BJT77" s="33"/>
      <c r="BJU77" s="33"/>
      <c r="BJV77" s="33"/>
      <c r="BJW77" s="33"/>
      <c r="BJX77" s="33"/>
      <c r="BJY77" s="33"/>
      <c r="BJZ77" s="33"/>
      <c r="BKA77" s="33"/>
      <c r="BKB77" s="33"/>
      <c r="BKC77" s="33"/>
      <c r="BKD77" s="33"/>
      <c r="BKE77" s="33"/>
      <c r="BKF77" s="33"/>
      <c r="BKG77" s="33"/>
      <c r="BKH77" s="33"/>
      <c r="BKI77" s="33"/>
      <c r="BKJ77" s="33"/>
      <c r="BKK77" s="33"/>
      <c r="BKL77" s="33"/>
      <c r="BKM77" s="33"/>
      <c r="BKN77" s="33"/>
      <c r="BKO77" s="33"/>
      <c r="BKP77" s="33"/>
      <c r="BKQ77" s="33"/>
      <c r="BKR77" s="33"/>
      <c r="BKS77" s="33"/>
      <c r="BKT77" s="33"/>
      <c r="BKU77" s="33"/>
      <c r="BKV77" s="33"/>
      <c r="BKW77" s="33"/>
      <c r="BKX77" s="33"/>
      <c r="BKY77" s="33"/>
      <c r="BKZ77" s="33"/>
      <c r="BLA77" s="33"/>
      <c r="BLB77" s="33"/>
      <c r="BLC77" s="33"/>
      <c r="BLD77" s="33"/>
      <c r="BLE77" s="33"/>
      <c r="BLF77" s="33"/>
      <c r="BLG77" s="33"/>
      <c r="BLH77" s="33"/>
      <c r="BLI77" s="33"/>
      <c r="BLJ77" s="33"/>
      <c r="BLK77" s="33"/>
      <c r="BLL77" s="33"/>
      <c r="BLM77" s="33"/>
      <c r="BLN77" s="33"/>
      <c r="BLO77" s="33"/>
      <c r="BLP77" s="33"/>
      <c r="BLQ77" s="33"/>
      <c r="BLR77" s="33"/>
      <c r="BLS77" s="33"/>
      <c r="BLT77" s="33"/>
      <c r="BLU77" s="33"/>
      <c r="BLV77" s="33"/>
      <c r="BLW77" s="33"/>
      <c r="BLX77" s="33"/>
      <c r="BLY77" s="33"/>
      <c r="BLZ77" s="33"/>
      <c r="BMA77" s="33"/>
      <c r="BMB77" s="33"/>
      <c r="BMC77" s="33"/>
      <c r="BMD77" s="33"/>
      <c r="BME77" s="33"/>
      <c r="BMF77" s="33"/>
      <c r="BMG77" s="33"/>
      <c r="BMH77" s="33"/>
      <c r="BMI77" s="33"/>
      <c r="BMJ77" s="33"/>
      <c r="BMK77" s="33"/>
      <c r="BML77" s="33"/>
      <c r="BMM77" s="33"/>
      <c r="BMN77" s="33"/>
      <c r="BMO77" s="33"/>
      <c r="BMP77" s="33"/>
      <c r="BMQ77" s="33"/>
      <c r="BMR77" s="33"/>
      <c r="BMS77" s="33"/>
      <c r="BMT77" s="33"/>
      <c r="BMU77" s="33"/>
      <c r="BMV77" s="33"/>
      <c r="BMW77" s="33"/>
      <c r="BMX77" s="33"/>
      <c r="BMY77" s="33"/>
      <c r="BMZ77" s="33"/>
      <c r="BNA77" s="33"/>
      <c r="BNB77" s="33"/>
      <c r="BNC77" s="33"/>
      <c r="BND77" s="33"/>
      <c r="BNE77" s="33"/>
      <c r="BNF77" s="33"/>
      <c r="BNG77" s="33"/>
      <c r="BNH77" s="33"/>
      <c r="BNI77" s="33"/>
      <c r="BNJ77" s="33"/>
      <c r="BNK77" s="33"/>
      <c r="BNL77" s="33"/>
      <c r="BNM77" s="33"/>
      <c r="BNN77" s="33"/>
      <c r="BNO77" s="33"/>
      <c r="BNP77" s="33"/>
      <c r="BNQ77" s="33"/>
      <c r="BNR77" s="33"/>
      <c r="BNS77" s="33"/>
      <c r="BNT77" s="33"/>
      <c r="BNU77" s="33"/>
      <c r="BNV77" s="33"/>
      <c r="BNW77" s="33"/>
      <c r="BNX77" s="33"/>
      <c r="BNY77" s="33"/>
      <c r="BNZ77" s="33"/>
      <c r="BOA77" s="33"/>
      <c r="BOB77" s="33"/>
      <c r="BOC77" s="33"/>
      <c r="BOD77" s="33"/>
      <c r="BOE77" s="33"/>
      <c r="BOF77" s="33"/>
      <c r="BOG77" s="33"/>
      <c r="BOH77" s="33"/>
      <c r="BOI77" s="33"/>
      <c r="BOJ77" s="33"/>
      <c r="BOK77" s="33"/>
      <c r="BOL77" s="33"/>
      <c r="BOM77" s="33"/>
      <c r="BON77" s="33"/>
      <c r="BOO77" s="33"/>
      <c r="BOP77" s="33"/>
      <c r="BOQ77" s="33"/>
      <c r="BOR77" s="33"/>
      <c r="BOS77" s="33"/>
      <c r="BOT77" s="33"/>
      <c r="BOU77" s="33"/>
      <c r="BOV77" s="33"/>
      <c r="BOW77" s="33"/>
      <c r="BOX77" s="33"/>
      <c r="BOY77" s="33"/>
      <c r="BOZ77" s="33"/>
      <c r="BPA77" s="33"/>
      <c r="BPB77" s="33"/>
      <c r="BPC77" s="33"/>
      <c r="BPD77" s="33"/>
      <c r="BPE77" s="33"/>
      <c r="BPF77" s="33"/>
      <c r="BPG77" s="33"/>
      <c r="BPH77" s="33"/>
      <c r="BPI77" s="33"/>
      <c r="BPJ77" s="33"/>
      <c r="BPK77" s="33"/>
      <c r="BPL77" s="33"/>
      <c r="BPM77" s="33"/>
      <c r="BPN77" s="33"/>
      <c r="BPO77" s="33"/>
      <c r="BPP77" s="33"/>
      <c r="BPQ77" s="33"/>
      <c r="BPR77" s="33"/>
      <c r="BPS77" s="33"/>
      <c r="BPT77" s="33"/>
      <c r="BPU77" s="33"/>
      <c r="BPV77" s="33"/>
      <c r="BPW77" s="33"/>
      <c r="BPX77" s="33"/>
      <c r="BPY77" s="33"/>
      <c r="BPZ77" s="33"/>
      <c r="BQA77" s="33"/>
      <c r="BQB77" s="33"/>
      <c r="BQC77" s="33"/>
      <c r="BQD77" s="33"/>
      <c r="BQE77" s="33"/>
      <c r="BQF77" s="33"/>
      <c r="BQG77" s="33"/>
      <c r="BQH77" s="33"/>
      <c r="BQI77" s="33"/>
      <c r="BQJ77" s="33"/>
      <c r="BQK77" s="33"/>
      <c r="BQL77" s="33"/>
      <c r="BQM77" s="33"/>
      <c r="BQN77" s="33"/>
      <c r="BQO77" s="33"/>
      <c r="BQP77" s="33"/>
      <c r="BQQ77" s="33"/>
      <c r="BQR77" s="33"/>
      <c r="BQS77" s="33"/>
      <c r="BQT77" s="33"/>
      <c r="BQU77" s="33"/>
      <c r="BQV77" s="33"/>
      <c r="BQW77" s="33"/>
      <c r="BQX77" s="33"/>
      <c r="BQY77" s="33"/>
      <c r="BQZ77" s="33"/>
      <c r="BRA77" s="33"/>
      <c r="BRB77" s="33"/>
      <c r="BRC77" s="33"/>
      <c r="BRD77" s="33"/>
      <c r="BRE77" s="33"/>
      <c r="BRF77" s="33"/>
      <c r="BRG77" s="33"/>
      <c r="BRH77" s="33"/>
      <c r="BRI77" s="33"/>
      <c r="BRJ77" s="33"/>
      <c r="BRK77" s="33"/>
      <c r="BRL77" s="33"/>
      <c r="BRM77" s="33"/>
      <c r="BRN77" s="33"/>
      <c r="BRO77" s="33"/>
      <c r="BRP77" s="33"/>
      <c r="BRQ77" s="33"/>
      <c r="BRR77" s="33"/>
      <c r="BRS77" s="33"/>
      <c r="BRT77" s="33"/>
      <c r="BRU77" s="33"/>
      <c r="BRV77" s="33"/>
      <c r="BRW77" s="33"/>
      <c r="BRX77" s="33"/>
      <c r="BRY77" s="33"/>
      <c r="BRZ77" s="33"/>
      <c r="BSA77" s="33"/>
      <c r="BSB77" s="33"/>
      <c r="BSC77" s="33"/>
      <c r="BSD77" s="33"/>
      <c r="BSE77" s="33"/>
      <c r="BSF77" s="33"/>
      <c r="BSG77" s="33"/>
      <c r="BSH77" s="33"/>
      <c r="BSI77" s="33"/>
      <c r="BSJ77" s="33"/>
      <c r="BSK77" s="33"/>
      <c r="BSL77" s="33"/>
      <c r="BSM77" s="33"/>
      <c r="BSN77" s="33"/>
      <c r="BSO77" s="33"/>
      <c r="BSP77" s="33"/>
      <c r="BSQ77" s="33"/>
      <c r="BSR77" s="33"/>
      <c r="BSS77" s="33"/>
      <c r="BST77" s="33"/>
      <c r="BSU77" s="33"/>
      <c r="BSV77" s="33"/>
      <c r="BSW77" s="33"/>
      <c r="BSX77" s="33"/>
      <c r="BSY77" s="33"/>
      <c r="BSZ77" s="33"/>
      <c r="BTA77" s="33"/>
      <c r="BTB77" s="33"/>
      <c r="BTC77" s="33"/>
      <c r="BTD77" s="33"/>
      <c r="BTE77" s="33"/>
      <c r="BTF77" s="33"/>
      <c r="BTG77" s="33"/>
      <c r="BTH77" s="33"/>
      <c r="BTI77" s="33"/>
      <c r="BTJ77" s="33"/>
      <c r="BTK77" s="33"/>
      <c r="BTL77" s="33"/>
      <c r="BTM77" s="33"/>
      <c r="BTN77" s="33"/>
      <c r="BTO77" s="33"/>
      <c r="BTP77" s="33"/>
      <c r="BTQ77" s="33"/>
      <c r="BTR77" s="33"/>
      <c r="BTS77" s="33"/>
      <c r="BTT77" s="33"/>
      <c r="BTU77" s="33"/>
      <c r="BTV77" s="33"/>
      <c r="BTW77" s="33"/>
      <c r="BTX77" s="33"/>
      <c r="BTY77" s="33"/>
      <c r="BTZ77" s="33"/>
      <c r="BUA77" s="33"/>
      <c r="BUB77" s="33"/>
      <c r="BUC77" s="33"/>
      <c r="BUD77" s="33"/>
      <c r="BUE77" s="33"/>
      <c r="BUF77" s="33"/>
      <c r="BUG77" s="33"/>
      <c r="BUH77" s="33"/>
      <c r="BUI77" s="33"/>
      <c r="BUJ77" s="33"/>
      <c r="BUK77" s="33"/>
      <c r="BUL77" s="33"/>
      <c r="BUM77" s="33"/>
      <c r="BUN77" s="33"/>
      <c r="BUO77" s="33"/>
      <c r="BUP77" s="33"/>
      <c r="BUQ77" s="33"/>
      <c r="BUR77" s="33"/>
      <c r="BUS77" s="33"/>
      <c r="BUT77" s="33"/>
      <c r="BUU77" s="33"/>
      <c r="BUV77" s="33"/>
      <c r="BUW77" s="33"/>
      <c r="BUX77" s="33"/>
      <c r="BUY77" s="33"/>
      <c r="BUZ77" s="33"/>
      <c r="BVA77" s="33"/>
      <c r="BVB77" s="33"/>
      <c r="BVC77" s="33"/>
      <c r="BVD77" s="33"/>
      <c r="BVE77" s="33"/>
      <c r="BVF77" s="33"/>
      <c r="BVG77" s="33"/>
      <c r="BVH77" s="33"/>
      <c r="BVI77" s="33"/>
      <c r="BVJ77" s="33"/>
      <c r="BVK77" s="33"/>
      <c r="BVL77" s="33"/>
      <c r="BVM77" s="33"/>
      <c r="BVN77" s="33"/>
      <c r="BVO77" s="33"/>
      <c r="BVP77" s="33"/>
      <c r="BVQ77" s="33"/>
      <c r="BVR77" s="33"/>
      <c r="BVS77" s="33"/>
      <c r="BVT77" s="33"/>
      <c r="BVU77" s="33"/>
      <c r="BVV77" s="33"/>
      <c r="BVW77" s="33"/>
      <c r="BVX77" s="33"/>
      <c r="BVY77" s="33"/>
      <c r="BVZ77" s="33"/>
      <c r="BWA77" s="33"/>
      <c r="BWB77" s="33"/>
      <c r="BWC77" s="33"/>
      <c r="BWD77" s="33"/>
      <c r="BWE77" s="33"/>
      <c r="BWF77" s="33"/>
      <c r="BWG77" s="33"/>
      <c r="BWH77" s="33"/>
      <c r="BWI77" s="33"/>
      <c r="BWJ77" s="33"/>
      <c r="BWK77" s="33"/>
      <c r="BWL77" s="33"/>
      <c r="BWM77" s="33"/>
      <c r="BWN77" s="33"/>
      <c r="BWO77" s="33"/>
      <c r="BWP77" s="33"/>
      <c r="BWQ77" s="33"/>
      <c r="BWR77" s="33"/>
      <c r="BWS77" s="33"/>
      <c r="BWT77" s="33"/>
      <c r="BWU77" s="33"/>
      <c r="BWV77" s="33"/>
      <c r="BWW77" s="33"/>
      <c r="BWX77" s="33"/>
      <c r="BWY77" s="33"/>
      <c r="BWZ77" s="33"/>
      <c r="BXA77" s="33"/>
      <c r="BXB77" s="33"/>
      <c r="BXC77" s="33"/>
      <c r="BXD77" s="33"/>
      <c r="BXE77" s="33"/>
      <c r="BXF77" s="33"/>
      <c r="BXG77" s="33"/>
      <c r="BXH77" s="33"/>
      <c r="BXI77" s="33"/>
      <c r="BXJ77" s="33"/>
      <c r="BXK77" s="33"/>
      <c r="BXL77" s="33"/>
      <c r="BXM77" s="33"/>
      <c r="BXN77" s="33"/>
      <c r="BXO77" s="33"/>
      <c r="BXP77" s="33"/>
      <c r="BXQ77" s="33"/>
      <c r="BXR77" s="33"/>
      <c r="BXS77" s="33"/>
      <c r="BXT77" s="33"/>
      <c r="BXU77" s="33"/>
      <c r="BXV77" s="33"/>
      <c r="BXW77" s="33"/>
      <c r="BXX77" s="33"/>
      <c r="BXY77" s="33"/>
      <c r="BXZ77" s="33"/>
      <c r="BYA77" s="33"/>
      <c r="BYB77" s="33"/>
      <c r="BYC77" s="33"/>
      <c r="BYD77" s="33"/>
      <c r="BYE77" s="33"/>
      <c r="BYF77" s="33"/>
      <c r="BYG77" s="33"/>
      <c r="BYH77" s="33"/>
      <c r="BYI77" s="33"/>
      <c r="BYJ77" s="33"/>
      <c r="BYK77" s="33"/>
      <c r="BYL77" s="33"/>
      <c r="BYM77" s="33"/>
      <c r="BYN77" s="33"/>
      <c r="BYO77" s="33"/>
      <c r="BYP77" s="33"/>
      <c r="BYQ77" s="33"/>
      <c r="BYR77" s="33"/>
      <c r="BYS77" s="33"/>
      <c r="BYT77" s="33"/>
      <c r="BYU77" s="33"/>
      <c r="BYV77" s="33"/>
      <c r="BYW77" s="33"/>
      <c r="BYX77" s="33"/>
      <c r="BYY77" s="33"/>
      <c r="BYZ77" s="33"/>
      <c r="BZA77" s="33"/>
      <c r="BZB77" s="33"/>
      <c r="BZC77" s="33"/>
      <c r="BZD77" s="33"/>
      <c r="BZE77" s="33"/>
      <c r="BZF77" s="33"/>
      <c r="BZG77" s="33"/>
      <c r="BZH77" s="33"/>
      <c r="BZI77" s="33"/>
      <c r="BZJ77" s="33"/>
      <c r="BZK77" s="33"/>
      <c r="BZL77" s="33"/>
      <c r="BZM77" s="33"/>
      <c r="BZN77" s="33"/>
      <c r="BZO77" s="33"/>
      <c r="BZP77" s="33"/>
      <c r="BZQ77" s="33"/>
      <c r="BZR77" s="33"/>
      <c r="BZS77" s="33"/>
      <c r="BZT77" s="33"/>
      <c r="BZU77" s="33"/>
      <c r="BZV77" s="33"/>
      <c r="BZW77" s="33"/>
      <c r="BZX77" s="33"/>
      <c r="BZY77" s="33"/>
      <c r="BZZ77" s="33"/>
      <c r="CAA77" s="33"/>
      <c r="CAB77" s="33"/>
      <c r="CAC77" s="33"/>
      <c r="CAD77" s="33"/>
      <c r="CAE77" s="33"/>
      <c r="CAF77" s="33"/>
      <c r="CAG77" s="33"/>
      <c r="CAH77" s="33"/>
      <c r="CAI77" s="33"/>
      <c r="CAJ77" s="33"/>
      <c r="CAK77" s="33"/>
      <c r="CAL77" s="33"/>
      <c r="CAM77" s="33"/>
      <c r="CAN77" s="33"/>
      <c r="CAO77" s="33"/>
      <c r="CAP77" s="33"/>
      <c r="CAQ77" s="33"/>
      <c r="CAR77" s="33"/>
      <c r="CAS77" s="33"/>
      <c r="CAT77" s="33"/>
      <c r="CAU77" s="33"/>
      <c r="CAV77" s="33"/>
      <c r="CAW77" s="33"/>
      <c r="CAX77" s="33"/>
      <c r="CAY77" s="33"/>
      <c r="CAZ77" s="33"/>
      <c r="CBA77" s="33"/>
      <c r="CBB77" s="33"/>
      <c r="CBC77" s="33"/>
      <c r="CBD77" s="33"/>
      <c r="CBE77" s="33"/>
      <c r="CBF77" s="33"/>
      <c r="CBG77" s="33"/>
      <c r="CBH77" s="33"/>
      <c r="CBI77" s="33"/>
      <c r="CBJ77" s="33"/>
      <c r="CBK77" s="33"/>
      <c r="CBL77" s="33"/>
      <c r="CBM77" s="33"/>
      <c r="CBN77" s="33"/>
      <c r="CBO77" s="33"/>
      <c r="CBP77" s="33"/>
      <c r="CBQ77" s="33"/>
      <c r="CBR77" s="33"/>
      <c r="CBS77" s="33"/>
      <c r="CBT77" s="33"/>
      <c r="CBU77" s="33"/>
      <c r="CBV77" s="33"/>
      <c r="CBW77" s="33"/>
      <c r="CBX77" s="33"/>
      <c r="CBY77" s="33"/>
      <c r="CBZ77" s="33"/>
      <c r="CCA77" s="33"/>
      <c r="CCB77" s="33"/>
      <c r="CCC77" s="33"/>
      <c r="CCD77" s="33"/>
      <c r="CCE77" s="33"/>
      <c r="CCF77" s="33"/>
      <c r="CCG77" s="33"/>
      <c r="CCH77" s="33"/>
      <c r="CCI77" s="33"/>
      <c r="CCJ77" s="33"/>
      <c r="CCK77" s="33"/>
      <c r="CCL77" s="33"/>
      <c r="CCM77" s="33"/>
      <c r="CCN77" s="33"/>
      <c r="CCO77" s="33"/>
      <c r="CCP77" s="33"/>
      <c r="CCQ77" s="33"/>
      <c r="CCR77" s="33"/>
      <c r="CCS77" s="33"/>
      <c r="CCT77" s="33"/>
      <c r="CCU77" s="33"/>
      <c r="CCV77" s="33"/>
      <c r="CCW77" s="33"/>
      <c r="CCX77" s="33"/>
      <c r="CCY77" s="33"/>
      <c r="CCZ77" s="33"/>
      <c r="CDA77" s="33"/>
      <c r="CDB77" s="33"/>
      <c r="CDC77" s="33"/>
      <c r="CDD77" s="33"/>
      <c r="CDE77" s="33"/>
      <c r="CDF77" s="33"/>
      <c r="CDG77" s="33"/>
      <c r="CDH77" s="33"/>
      <c r="CDI77" s="33"/>
      <c r="CDJ77" s="33"/>
      <c r="CDK77" s="33"/>
      <c r="CDL77" s="33"/>
      <c r="CDM77" s="33"/>
      <c r="CDN77" s="33"/>
      <c r="CDO77" s="33"/>
      <c r="CDP77" s="33"/>
      <c r="CDQ77" s="33"/>
      <c r="CDR77" s="33"/>
      <c r="CDS77" s="33"/>
      <c r="CDT77" s="33"/>
      <c r="CDU77" s="33"/>
      <c r="CDV77" s="33"/>
      <c r="CDW77" s="33"/>
      <c r="CDX77" s="33"/>
      <c r="CDY77" s="33"/>
      <c r="CDZ77" s="33"/>
      <c r="CEA77" s="33"/>
      <c r="CEB77" s="33"/>
      <c r="CEC77" s="33"/>
      <c r="CED77" s="33"/>
      <c r="CEE77" s="33"/>
      <c r="CEF77" s="33"/>
      <c r="CEG77" s="33"/>
      <c r="CEH77" s="33"/>
      <c r="CEI77" s="33"/>
      <c r="CEJ77" s="33"/>
      <c r="CEK77" s="33"/>
      <c r="CEL77" s="33"/>
      <c r="CEM77" s="33"/>
      <c r="CEN77" s="33"/>
      <c r="CEO77" s="33"/>
      <c r="CEP77" s="33"/>
      <c r="CEQ77" s="33"/>
      <c r="CER77" s="33"/>
      <c r="CES77" s="33"/>
      <c r="CET77" s="33"/>
      <c r="CEU77" s="33"/>
      <c r="CEV77" s="33"/>
      <c r="CEW77" s="33"/>
      <c r="CEX77" s="33"/>
      <c r="CEY77" s="33"/>
      <c r="CEZ77" s="33"/>
      <c r="CFA77" s="33"/>
      <c r="CFB77" s="33"/>
      <c r="CFC77" s="33"/>
      <c r="CFD77" s="33"/>
      <c r="CFE77" s="33"/>
      <c r="CFF77" s="33"/>
      <c r="CFG77" s="33"/>
      <c r="CFH77" s="33"/>
      <c r="CFI77" s="33"/>
      <c r="CFJ77" s="33"/>
      <c r="CFK77" s="33"/>
      <c r="CFL77" s="33"/>
      <c r="CFM77" s="33"/>
      <c r="CFN77" s="33"/>
      <c r="CFO77" s="33"/>
      <c r="CFP77" s="33"/>
      <c r="CFQ77" s="33"/>
      <c r="CFR77" s="33"/>
      <c r="CFS77" s="33"/>
      <c r="CFT77" s="33"/>
      <c r="CFU77" s="33"/>
      <c r="CFV77" s="33"/>
      <c r="CFW77" s="33"/>
      <c r="CFX77" s="33"/>
      <c r="CFY77" s="33"/>
      <c r="CFZ77" s="33"/>
      <c r="CGA77" s="33"/>
      <c r="CGB77" s="33"/>
      <c r="CGC77" s="33"/>
      <c r="CGD77" s="33"/>
      <c r="CGE77" s="33"/>
      <c r="CGF77" s="33"/>
      <c r="CGG77" s="33"/>
      <c r="CGH77" s="33"/>
      <c r="CGI77" s="33"/>
      <c r="CGJ77" s="33"/>
      <c r="CGK77" s="33"/>
      <c r="CGL77" s="33"/>
      <c r="CGM77" s="33"/>
      <c r="CGN77" s="33"/>
      <c r="CGO77" s="33"/>
      <c r="CGP77" s="33"/>
      <c r="CGQ77" s="33"/>
      <c r="CGR77" s="33"/>
      <c r="CGS77" s="33"/>
      <c r="CGT77" s="33"/>
      <c r="CGU77" s="33"/>
      <c r="CGV77" s="33"/>
      <c r="CGW77" s="33"/>
      <c r="CGX77" s="33"/>
      <c r="CGY77" s="33"/>
      <c r="CGZ77" s="33"/>
      <c r="CHA77" s="33"/>
      <c r="CHB77" s="33"/>
      <c r="CHC77" s="33"/>
      <c r="CHD77" s="33"/>
      <c r="CHE77" s="33"/>
      <c r="CHF77" s="33"/>
      <c r="CHG77" s="33"/>
      <c r="CHH77" s="33"/>
      <c r="CHI77" s="33"/>
      <c r="CHJ77" s="33"/>
      <c r="CHK77" s="33"/>
      <c r="CHL77" s="33"/>
      <c r="CHM77" s="33"/>
      <c r="CHN77" s="33"/>
      <c r="CHO77" s="33"/>
      <c r="CHP77" s="33"/>
      <c r="CHQ77" s="33"/>
      <c r="CHR77" s="33"/>
      <c r="CHS77" s="33"/>
      <c r="CHT77" s="33"/>
      <c r="CHU77" s="33"/>
      <c r="CHV77" s="33"/>
      <c r="CHW77" s="33"/>
      <c r="CHX77" s="33"/>
      <c r="CHY77" s="33"/>
      <c r="CHZ77" s="33"/>
      <c r="CIA77" s="33"/>
      <c r="CIB77" s="33"/>
      <c r="CIC77" s="33"/>
      <c r="CID77" s="33"/>
      <c r="CIE77" s="33"/>
      <c r="CIF77" s="33"/>
      <c r="CIG77" s="33"/>
      <c r="CIH77" s="33"/>
      <c r="CII77" s="33"/>
      <c r="CIJ77" s="33"/>
      <c r="CIK77" s="33"/>
      <c r="CIL77" s="33"/>
      <c r="CIM77" s="33"/>
      <c r="CIN77" s="33"/>
      <c r="CIO77" s="33"/>
      <c r="CIP77" s="33"/>
      <c r="CIQ77" s="33"/>
      <c r="CIR77" s="33"/>
      <c r="CIS77" s="33"/>
      <c r="CIT77" s="33"/>
      <c r="CIU77" s="33"/>
      <c r="CIV77" s="33"/>
      <c r="CIW77" s="33"/>
      <c r="CIX77" s="33"/>
      <c r="CIY77" s="33"/>
      <c r="CIZ77" s="33"/>
      <c r="CJA77" s="33"/>
      <c r="CJB77" s="33"/>
      <c r="CJC77" s="33"/>
      <c r="CJD77" s="33"/>
      <c r="CJE77" s="33"/>
      <c r="CJF77" s="33"/>
      <c r="CJG77" s="33"/>
      <c r="CJH77" s="33"/>
      <c r="CJI77" s="33"/>
      <c r="CJJ77" s="33"/>
      <c r="CJK77" s="33"/>
      <c r="CJL77" s="33"/>
      <c r="CJM77" s="33"/>
      <c r="CJN77" s="33"/>
      <c r="CJO77" s="33"/>
      <c r="CJP77" s="33"/>
      <c r="CJQ77" s="33"/>
      <c r="CJR77" s="33"/>
      <c r="CJS77" s="33"/>
      <c r="CJT77" s="33"/>
      <c r="CJU77" s="33"/>
      <c r="CJV77" s="33"/>
      <c r="CJW77" s="33"/>
      <c r="CJX77" s="33"/>
      <c r="CJY77" s="33"/>
      <c r="CJZ77" s="33"/>
      <c r="CKA77" s="33"/>
      <c r="CKB77" s="33"/>
      <c r="CKC77" s="33"/>
      <c r="CKD77" s="33"/>
      <c r="CKE77" s="33"/>
      <c r="CKF77" s="33"/>
      <c r="CKG77" s="33"/>
      <c r="CKH77" s="33"/>
      <c r="CKI77" s="33"/>
      <c r="CKJ77" s="33"/>
      <c r="CKK77" s="33"/>
      <c r="CKL77" s="33"/>
      <c r="CKM77" s="33"/>
      <c r="CKN77" s="33"/>
      <c r="CKO77" s="33"/>
      <c r="CKP77" s="33"/>
      <c r="CKQ77" s="33"/>
      <c r="CKR77" s="33"/>
      <c r="CKS77" s="33"/>
      <c r="CKT77" s="33"/>
      <c r="CKU77" s="33"/>
      <c r="CKV77" s="33"/>
      <c r="CKW77" s="33"/>
      <c r="CKX77" s="33"/>
      <c r="CKY77" s="33"/>
      <c r="CKZ77" s="33"/>
      <c r="CLA77" s="33"/>
      <c r="CLB77" s="33"/>
      <c r="CLC77" s="33"/>
      <c r="CLD77" s="33"/>
      <c r="CLE77" s="33"/>
      <c r="CLF77" s="33"/>
      <c r="CLG77" s="33"/>
      <c r="CLH77" s="33"/>
      <c r="CLI77" s="33"/>
      <c r="CLJ77" s="33"/>
      <c r="CLK77" s="33"/>
      <c r="CLL77" s="33"/>
      <c r="CLM77" s="33"/>
      <c r="CLN77" s="33"/>
      <c r="CLO77" s="33"/>
      <c r="CLP77" s="33"/>
      <c r="CLQ77" s="33"/>
      <c r="CLR77" s="33"/>
      <c r="CLS77" s="33"/>
      <c r="CLT77" s="33"/>
      <c r="CLU77" s="33"/>
      <c r="CLV77" s="33"/>
      <c r="CLW77" s="33"/>
      <c r="CLX77" s="33"/>
      <c r="CLY77" s="33"/>
      <c r="CLZ77" s="33"/>
      <c r="CMA77" s="33"/>
      <c r="CMB77" s="33"/>
      <c r="CMC77" s="33"/>
      <c r="CMD77" s="33"/>
      <c r="CME77" s="33"/>
      <c r="CMF77" s="33"/>
      <c r="CMG77" s="33"/>
      <c r="CMH77" s="33"/>
      <c r="CMI77" s="33"/>
      <c r="CMJ77" s="33"/>
      <c r="CMK77" s="33"/>
      <c r="CML77" s="33"/>
      <c r="CMM77" s="33"/>
      <c r="CMN77" s="33"/>
      <c r="CMO77" s="33"/>
      <c r="CMP77" s="33"/>
      <c r="CMQ77" s="33"/>
      <c r="CMR77" s="33"/>
      <c r="CMS77" s="33"/>
      <c r="CMT77" s="33"/>
      <c r="CMU77" s="33"/>
      <c r="CMV77" s="33"/>
      <c r="CMW77" s="33"/>
      <c r="CMX77" s="33"/>
      <c r="CMY77" s="33"/>
      <c r="CMZ77" s="33"/>
      <c r="CNA77" s="33"/>
      <c r="CNB77" s="33"/>
      <c r="CNC77" s="33"/>
      <c r="CND77" s="33"/>
      <c r="CNE77" s="33"/>
      <c r="CNF77" s="33"/>
      <c r="CNG77" s="33"/>
      <c r="CNH77" s="33"/>
      <c r="CNI77" s="33"/>
      <c r="CNJ77" s="33"/>
      <c r="CNK77" s="33"/>
      <c r="CNL77" s="33"/>
      <c r="CNM77" s="33"/>
      <c r="CNN77" s="33"/>
      <c r="CNO77" s="33"/>
      <c r="CNP77" s="33"/>
      <c r="CNQ77" s="33"/>
      <c r="CNR77" s="33"/>
      <c r="CNS77" s="33"/>
      <c r="CNT77" s="33"/>
      <c r="CNU77" s="33"/>
      <c r="CNV77" s="33"/>
      <c r="CNW77" s="33"/>
      <c r="CNX77" s="33"/>
      <c r="CNY77" s="33"/>
      <c r="CNZ77" s="33"/>
      <c r="COA77" s="33"/>
      <c r="COB77" s="33"/>
      <c r="COC77" s="33"/>
      <c r="COD77" s="33"/>
      <c r="COE77" s="33"/>
      <c r="COF77" s="33"/>
      <c r="COG77" s="33"/>
      <c r="COH77" s="33"/>
      <c r="COI77" s="33"/>
      <c r="COJ77" s="33"/>
      <c r="COK77" s="33"/>
      <c r="COL77" s="33"/>
      <c r="COM77" s="33"/>
      <c r="CON77" s="33"/>
      <c r="COO77" s="33"/>
      <c r="COP77" s="33"/>
      <c r="COQ77" s="33"/>
      <c r="COR77" s="33"/>
      <c r="COS77" s="33"/>
      <c r="COT77" s="33"/>
      <c r="COU77" s="33"/>
      <c r="COV77" s="33"/>
      <c r="COW77" s="33"/>
      <c r="COX77" s="33"/>
      <c r="COY77" s="33"/>
      <c r="COZ77" s="33"/>
      <c r="CPA77" s="33"/>
      <c r="CPB77" s="33"/>
      <c r="CPC77" s="33"/>
      <c r="CPD77" s="33"/>
      <c r="CPE77" s="33"/>
      <c r="CPF77" s="33"/>
      <c r="CPG77" s="33"/>
      <c r="CPH77" s="33"/>
      <c r="CPI77" s="33"/>
      <c r="CPJ77" s="33"/>
      <c r="CPK77" s="33"/>
      <c r="CPL77" s="33"/>
      <c r="CPM77" s="33"/>
      <c r="CPN77" s="33"/>
      <c r="CPO77" s="33"/>
      <c r="CPP77" s="33"/>
      <c r="CPQ77" s="33"/>
      <c r="CPR77" s="33"/>
      <c r="CPS77" s="33"/>
      <c r="CPT77" s="33"/>
      <c r="CPU77" s="33"/>
      <c r="CPV77" s="33"/>
      <c r="CPW77" s="33"/>
      <c r="CPX77" s="33"/>
      <c r="CPY77" s="33"/>
      <c r="CPZ77" s="33"/>
      <c r="CQA77" s="33"/>
      <c r="CQB77" s="33"/>
      <c r="CQC77" s="33"/>
      <c r="CQD77" s="33"/>
      <c r="CQE77" s="33"/>
      <c r="CQF77" s="33"/>
      <c r="CQG77" s="33"/>
      <c r="CQH77" s="33"/>
      <c r="CQI77" s="33"/>
      <c r="CQJ77" s="33"/>
      <c r="CQK77" s="33"/>
      <c r="CQL77" s="33"/>
      <c r="CQM77" s="33"/>
      <c r="CQN77" s="33"/>
      <c r="CQO77" s="33"/>
      <c r="CQP77" s="33"/>
      <c r="CQQ77" s="33"/>
      <c r="CQR77" s="33"/>
      <c r="CQS77" s="33"/>
      <c r="CQT77" s="33"/>
      <c r="CQU77" s="33"/>
      <c r="CQV77" s="33"/>
      <c r="CQW77" s="33"/>
      <c r="CQX77" s="33"/>
      <c r="CQY77" s="33"/>
      <c r="CQZ77" s="33"/>
      <c r="CRA77" s="33"/>
      <c r="CRB77" s="33"/>
      <c r="CRC77" s="33"/>
      <c r="CRD77" s="33"/>
      <c r="CRE77" s="33"/>
      <c r="CRF77" s="33"/>
      <c r="CRG77" s="33"/>
      <c r="CRH77" s="33"/>
      <c r="CRI77" s="33"/>
      <c r="CRJ77" s="33"/>
      <c r="CRK77" s="33"/>
      <c r="CRL77" s="33"/>
      <c r="CRM77" s="33"/>
      <c r="CRN77" s="33"/>
      <c r="CRO77" s="33"/>
      <c r="CRP77" s="33"/>
      <c r="CRQ77" s="33"/>
      <c r="CRR77" s="33"/>
      <c r="CRS77" s="33"/>
      <c r="CRT77" s="33"/>
      <c r="CRU77" s="33"/>
      <c r="CRV77" s="33"/>
      <c r="CRW77" s="33"/>
      <c r="CRX77" s="33"/>
      <c r="CRY77" s="33"/>
      <c r="CRZ77" s="33"/>
      <c r="CSA77" s="33"/>
      <c r="CSB77" s="33"/>
      <c r="CSC77" s="33"/>
      <c r="CSD77" s="33"/>
      <c r="CSE77" s="33"/>
      <c r="CSF77" s="33"/>
      <c r="CSG77" s="33"/>
      <c r="CSH77" s="33"/>
      <c r="CSI77" s="33"/>
      <c r="CSJ77" s="33"/>
      <c r="CSK77" s="33"/>
      <c r="CSL77" s="33"/>
      <c r="CSM77" s="33"/>
      <c r="CSN77" s="33"/>
      <c r="CSO77" s="33"/>
      <c r="CSP77" s="33"/>
      <c r="CSQ77" s="33"/>
      <c r="CSR77" s="33"/>
      <c r="CSS77" s="33"/>
      <c r="CST77" s="33"/>
      <c r="CSU77" s="33"/>
      <c r="CSV77" s="33"/>
      <c r="CSW77" s="33"/>
      <c r="CSX77" s="33"/>
      <c r="CSY77" s="33"/>
      <c r="CSZ77" s="33"/>
      <c r="CTA77" s="33"/>
      <c r="CTB77" s="33"/>
      <c r="CTC77" s="33"/>
      <c r="CTD77" s="33"/>
      <c r="CTE77" s="33"/>
      <c r="CTF77" s="33"/>
      <c r="CTG77" s="33"/>
      <c r="CTH77" s="33"/>
      <c r="CTI77" s="33"/>
      <c r="CTJ77" s="33"/>
      <c r="CTK77" s="33"/>
      <c r="CTL77" s="33"/>
      <c r="CTM77" s="33"/>
      <c r="CTN77" s="33"/>
      <c r="CTO77" s="33"/>
      <c r="CTP77" s="33"/>
      <c r="CTQ77" s="33"/>
      <c r="CTR77" s="33"/>
      <c r="CTS77" s="33"/>
      <c r="CTT77" s="33"/>
      <c r="CTU77" s="33"/>
      <c r="CTV77" s="33"/>
      <c r="CTW77" s="33"/>
      <c r="CTX77" s="33"/>
      <c r="CTY77" s="33"/>
      <c r="CTZ77" s="33"/>
      <c r="CUA77" s="33"/>
      <c r="CUB77" s="33"/>
      <c r="CUC77" s="33"/>
      <c r="CUD77" s="33"/>
      <c r="CUE77" s="33"/>
      <c r="CUF77" s="33"/>
      <c r="CUG77" s="33"/>
      <c r="CUH77" s="33"/>
      <c r="CUI77" s="33"/>
      <c r="CUJ77" s="33"/>
      <c r="CUK77" s="33"/>
      <c r="CUL77" s="33"/>
      <c r="CUM77" s="33"/>
      <c r="CUN77" s="33"/>
      <c r="CUO77" s="33"/>
      <c r="CUP77" s="33"/>
      <c r="CUQ77" s="33"/>
      <c r="CUR77" s="33"/>
      <c r="CUS77" s="33"/>
      <c r="CUT77" s="33"/>
      <c r="CUU77" s="33"/>
      <c r="CUV77" s="33"/>
      <c r="CUW77" s="33"/>
      <c r="CUX77" s="33"/>
      <c r="CUY77" s="33"/>
      <c r="CUZ77" s="33"/>
      <c r="CVA77" s="33"/>
      <c r="CVB77" s="33"/>
      <c r="CVC77" s="33"/>
      <c r="CVD77" s="33"/>
      <c r="CVE77" s="33"/>
      <c r="CVF77" s="33"/>
      <c r="CVG77" s="33"/>
      <c r="CVH77" s="33"/>
      <c r="CVI77" s="33"/>
      <c r="CVJ77" s="33"/>
      <c r="CVK77" s="33"/>
      <c r="CVL77" s="33"/>
      <c r="CVM77" s="33"/>
      <c r="CVN77" s="33"/>
      <c r="CVO77" s="33"/>
      <c r="CVP77" s="33"/>
      <c r="CVQ77" s="33"/>
      <c r="CVR77" s="33"/>
      <c r="CVS77" s="33"/>
      <c r="CVT77" s="33"/>
      <c r="CVU77" s="33"/>
      <c r="CVV77" s="33"/>
      <c r="CVW77" s="33"/>
      <c r="CVX77" s="33"/>
      <c r="CVY77" s="33"/>
      <c r="CVZ77" s="33"/>
      <c r="CWA77" s="33"/>
      <c r="CWB77" s="33"/>
      <c r="CWC77" s="33"/>
      <c r="CWD77" s="33"/>
      <c r="CWE77" s="33"/>
      <c r="CWF77" s="33"/>
      <c r="CWG77" s="33"/>
      <c r="CWH77" s="33"/>
      <c r="CWI77" s="33"/>
      <c r="CWJ77" s="33"/>
      <c r="CWK77" s="33"/>
      <c r="CWL77" s="33"/>
      <c r="CWM77" s="33"/>
      <c r="CWN77" s="33"/>
      <c r="CWO77" s="33"/>
      <c r="CWP77" s="33"/>
      <c r="CWQ77" s="33"/>
      <c r="CWR77" s="33"/>
      <c r="CWS77" s="33"/>
      <c r="CWT77" s="33"/>
      <c r="CWU77" s="33"/>
      <c r="CWV77" s="33"/>
      <c r="CWW77" s="33"/>
      <c r="CWX77" s="33"/>
      <c r="CWY77" s="33"/>
      <c r="CWZ77" s="33"/>
      <c r="CXA77" s="33"/>
      <c r="CXB77" s="33"/>
      <c r="CXC77" s="33"/>
      <c r="CXD77" s="33"/>
      <c r="CXE77" s="33"/>
      <c r="CXF77" s="33"/>
      <c r="CXG77" s="33"/>
      <c r="CXH77" s="33"/>
      <c r="CXI77" s="33"/>
      <c r="CXJ77" s="33"/>
      <c r="CXK77" s="33"/>
      <c r="CXL77" s="33"/>
      <c r="CXM77" s="33"/>
      <c r="CXN77" s="33"/>
      <c r="CXO77" s="33"/>
      <c r="CXP77" s="33"/>
      <c r="CXQ77" s="33"/>
      <c r="CXR77" s="33"/>
      <c r="CXS77" s="33"/>
      <c r="CXT77" s="33"/>
      <c r="CXU77" s="33"/>
      <c r="CXV77" s="33"/>
      <c r="CXW77" s="33"/>
      <c r="CXX77" s="33"/>
      <c r="CXY77" s="33"/>
      <c r="CXZ77" s="33"/>
      <c r="CYA77" s="33"/>
      <c r="CYB77" s="33"/>
      <c r="CYC77" s="33"/>
      <c r="CYD77" s="33"/>
      <c r="CYE77" s="33"/>
      <c r="CYF77" s="33"/>
      <c r="CYG77" s="33"/>
      <c r="CYH77" s="33"/>
      <c r="CYI77" s="33"/>
      <c r="CYJ77" s="33"/>
      <c r="CYK77" s="33"/>
      <c r="CYL77" s="33"/>
      <c r="CYM77" s="33"/>
      <c r="CYN77" s="33"/>
      <c r="CYO77" s="33"/>
      <c r="CYP77" s="33"/>
      <c r="CYQ77" s="33"/>
      <c r="CYR77" s="33"/>
      <c r="CYS77" s="33"/>
      <c r="CYT77" s="33"/>
      <c r="CYU77" s="33"/>
      <c r="CYV77" s="33"/>
      <c r="CYW77" s="33"/>
      <c r="CYX77" s="33"/>
      <c r="CYY77" s="33"/>
      <c r="CYZ77" s="33"/>
      <c r="CZA77" s="33"/>
      <c r="CZB77" s="33"/>
      <c r="CZC77" s="33"/>
      <c r="CZD77" s="33"/>
      <c r="CZE77" s="33"/>
      <c r="CZF77" s="33"/>
      <c r="CZG77" s="33"/>
      <c r="CZH77" s="33"/>
      <c r="CZI77" s="33"/>
      <c r="CZJ77" s="33"/>
      <c r="CZK77" s="33"/>
      <c r="CZL77" s="33"/>
      <c r="CZM77" s="33"/>
      <c r="CZN77" s="33"/>
      <c r="CZO77" s="33"/>
      <c r="CZP77" s="33"/>
      <c r="CZQ77" s="33"/>
      <c r="CZR77" s="33"/>
      <c r="CZS77" s="33"/>
      <c r="CZT77" s="33"/>
      <c r="CZU77" s="33"/>
      <c r="CZV77" s="33"/>
      <c r="CZW77" s="33"/>
      <c r="CZX77" s="33"/>
      <c r="CZY77" s="33"/>
      <c r="CZZ77" s="33"/>
      <c r="DAA77" s="33"/>
      <c r="DAB77" s="33"/>
      <c r="DAC77" s="33"/>
      <c r="DAD77" s="33"/>
      <c r="DAE77" s="33"/>
      <c r="DAF77" s="33"/>
      <c r="DAG77" s="33"/>
      <c r="DAH77" s="33"/>
      <c r="DAI77" s="33"/>
      <c r="DAJ77" s="33"/>
      <c r="DAK77" s="33"/>
      <c r="DAL77" s="33"/>
      <c r="DAM77" s="33"/>
      <c r="DAN77" s="33"/>
      <c r="DAO77" s="33"/>
      <c r="DAP77" s="33"/>
      <c r="DAQ77" s="33"/>
      <c r="DAR77" s="33"/>
      <c r="DAS77" s="33"/>
      <c r="DAT77" s="33"/>
      <c r="DAU77" s="33"/>
      <c r="DAV77" s="33"/>
      <c r="DAW77" s="33"/>
      <c r="DAX77" s="33"/>
      <c r="DAY77" s="33"/>
      <c r="DAZ77" s="33"/>
      <c r="DBA77" s="33"/>
      <c r="DBB77" s="33"/>
      <c r="DBC77" s="33"/>
      <c r="DBD77" s="33"/>
      <c r="DBE77" s="33"/>
      <c r="DBF77" s="33"/>
      <c r="DBG77" s="33"/>
      <c r="DBH77" s="33"/>
      <c r="DBI77" s="33"/>
      <c r="DBJ77" s="33"/>
      <c r="DBK77" s="33"/>
      <c r="DBL77" s="33"/>
      <c r="DBM77" s="33"/>
      <c r="DBN77" s="33"/>
      <c r="DBO77" s="33"/>
      <c r="DBP77" s="33"/>
      <c r="DBQ77" s="33"/>
      <c r="DBR77" s="33"/>
      <c r="DBS77" s="33"/>
      <c r="DBT77" s="33"/>
      <c r="DBU77" s="33"/>
      <c r="DBV77" s="33"/>
      <c r="DBW77" s="33"/>
      <c r="DBX77" s="33"/>
      <c r="DBY77" s="33"/>
      <c r="DBZ77" s="33"/>
      <c r="DCA77" s="33"/>
      <c r="DCB77" s="33"/>
      <c r="DCC77" s="33"/>
      <c r="DCD77" s="33"/>
      <c r="DCE77" s="33"/>
      <c r="DCF77" s="33"/>
      <c r="DCG77" s="33"/>
      <c r="DCH77" s="33"/>
      <c r="DCI77" s="33"/>
      <c r="DCJ77" s="33"/>
      <c r="DCK77" s="33"/>
      <c r="DCL77" s="33"/>
      <c r="DCM77" s="33"/>
      <c r="DCN77" s="33"/>
      <c r="DCO77" s="33"/>
      <c r="DCP77" s="33"/>
      <c r="DCQ77" s="33"/>
      <c r="DCR77" s="33"/>
      <c r="DCS77" s="33"/>
      <c r="DCT77" s="33"/>
      <c r="DCU77" s="33"/>
      <c r="DCV77" s="33"/>
      <c r="DCW77" s="33"/>
      <c r="DCX77" s="33"/>
      <c r="DCY77" s="33"/>
      <c r="DCZ77" s="33"/>
      <c r="DDA77" s="33"/>
      <c r="DDB77" s="33"/>
      <c r="DDC77" s="33"/>
      <c r="DDD77" s="33"/>
      <c r="DDE77" s="33"/>
      <c r="DDF77" s="33"/>
      <c r="DDG77" s="33"/>
      <c r="DDH77" s="33"/>
      <c r="DDI77" s="33"/>
      <c r="DDJ77" s="33"/>
      <c r="DDK77" s="33"/>
      <c r="DDL77" s="33"/>
      <c r="DDM77" s="33"/>
      <c r="DDN77" s="33"/>
      <c r="DDO77" s="33"/>
      <c r="DDP77" s="33"/>
      <c r="DDQ77" s="33"/>
      <c r="DDR77" s="33"/>
      <c r="DDS77" s="33"/>
      <c r="DDT77" s="33"/>
      <c r="DDU77" s="33"/>
      <c r="DDV77" s="33"/>
      <c r="DDW77" s="33"/>
      <c r="DDX77" s="33"/>
      <c r="DDY77" s="33"/>
      <c r="DDZ77" s="33"/>
      <c r="DEA77" s="33"/>
      <c r="DEB77" s="33"/>
      <c r="DEC77" s="33"/>
      <c r="DED77" s="33"/>
      <c r="DEE77" s="33"/>
      <c r="DEF77" s="33"/>
      <c r="DEG77" s="33"/>
      <c r="DEH77" s="33"/>
      <c r="DEI77" s="33"/>
      <c r="DEJ77" s="33"/>
      <c r="DEK77" s="33"/>
      <c r="DEL77" s="33"/>
      <c r="DEM77" s="33"/>
      <c r="DEN77" s="33"/>
      <c r="DEO77" s="33"/>
      <c r="DEP77" s="33"/>
      <c r="DEQ77" s="33"/>
      <c r="DER77" s="33"/>
      <c r="DES77" s="33"/>
      <c r="DET77" s="33"/>
      <c r="DEU77" s="33"/>
      <c r="DEV77" s="33"/>
      <c r="DEW77" s="33"/>
      <c r="DEX77" s="33"/>
      <c r="DEY77" s="33"/>
      <c r="DEZ77" s="33"/>
      <c r="DFA77" s="33"/>
      <c r="DFB77" s="33"/>
      <c r="DFC77" s="33"/>
      <c r="DFD77" s="33"/>
      <c r="DFE77" s="33"/>
      <c r="DFF77" s="33"/>
      <c r="DFG77" s="33"/>
      <c r="DFH77" s="33"/>
      <c r="DFI77" s="33"/>
      <c r="DFJ77" s="33"/>
      <c r="DFK77" s="33"/>
      <c r="DFL77" s="33"/>
      <c r="DFM77" s="33"/>
      <c r="DFN77" s="33"/>
      <c r="DFO77" s="33"/>
      <c r="DFP77" s="33"/>
      <c r="DFQ77" s="33"/>
      <c r="DFR77" s="33"/>
      <c r="DFS77" s="33"/>
      <c r="DFT77" s="33"/>
      <c r="DFU77" s="33"/>
      <c r="DFV77" s="33"/>
      <c r="DFW77" s="33"/>
      <c r="DFX77" s="33"/>
      <c r="DFY77" s="33"/>
      <c r="DFZ77" s="33"/>
      <c r="DGA77" s="33"/>
      <c r="DGB77" s="33"/>
      <c r="DGC77" s="33"/>
      <c r="DGD77" s="33"/>
      <c r="DGE77" s="33"/>
      <c r="DGF77" s="33"/>
      <c r="DGG77" s="33"/>
      <c r="DGH77" s="33"/>
      <c r="DGI77" s="33"/>
      <c r="DGJ77" s="33"/>
      <c r="DGK77" s="33"/>
      <c r="DGL77" s="33"/>
      <c r="DGM77" s="33"/>
      <c r="DGN77" s="33"/>
      <c r="DGO77" s="33"/>
      <c r="DGP77" s="33"/>
      <c r="DGQ77" s="33"/>
      <c r="DGR77" s="33"/>
      <c r="DGS77" s="33"/>
      <c r="DGT77" s="33"/>
      <c r="DGU77" s="33"/>
      <c r="DGV77" s="33"/>
      <c r="DGW77" s="33"/>
      <c r="DGX77" s="33"/>
      <c r="DGY77" s="33"/>
      <c r="DGZ77" s="33"/>
      <c r="DHA77" s="33"/>
      <c r="DHB77" s="33"/>
      <c r="DHC77" s="33"/>
      <c r="DHD77" s="33"/>
      <c r="DHE77" s="33"/>
      <c r="DHF77" s="33"/>
      <c r="DHG77" s="33"/>
      <c r="DHH77" s="33"/>
      <c r="DHI77" s="33"/>
      <c r="DHJ77" s="33"/>
      <c r="DHK77" s="33"/>
      <c r="DHL77" s="33"/>
      <c r="DHM77" s="33"/>
      <c r="DHN77" s="33"/>
      <c r="DHO77" s="33"/>
      <c r="DHP77" s="33"/>
      <c r="DHQ77" s="33"/>
      <c r="DHR77" s="33"/>
      <c r="DHS77" s="33"/>
      <c r="DHT77" s="33"/>
      <c r="DHU77" s="33"/>
      <c r="DHV77" s="33"/>
      <c r="DHW77" s="33"/>
      <c r="DHX77" s="33"/>
      <c r="DHY77" s="33"/>
      <c r="DHZ77" s="33"/>
      <c r="DIA77" s="33"/>
      <c r="DIB77" s="33"/>
      <c r="DIC77" s="33"/>
      <c r="DID77" s="33"/>
      <c r="DIE77" s="33"/>
      <c r="DIF77" s="33"/>
      <c r="DIG77" s="33"/>
      <c r="DIH77" s="33"/>
      <c r="DII77" s="33"/>
      <c r="DIJ77" s="33"/>
      <c r="DIK77" s="33"/>
      <c r="DIL77" s="33"/>
      <c r="DIM77" s="33"/>
      <c r="DIN77" s="33"/>
      <c r="DIO77" s="33"/>
      <c r="DIP77" s="33"/>
      <c r="DIQ77" s="33"/>
      <c r="DIR77" s="33"/>
      <c r="DIS77" s="33"/>
      <c r="DIT77" s="33"/>
      <c r="DIU77" s="33"/>
      <c r="DIV77" s="33"/>
      <c r="DIW77" s="33"/>
      <c r="DIX77" s="33"/>
      <c r="DIY77" s="33"/>
      <c r="DIZ77" s="33"/>
      <c r="DJA77" s="33"/>
      <c r="DJB77" s="33"/>
      <c r="DJC77" s="33"/>
      <c r="DJD77" s="33"/>
      <c r="DJE77" s="33"/>
      <c r="DJF77" s="33"/>
      <c r="DJG77" s="33"/>
      <c r="DJH77" s="33"/>
      <c r="DJI77" s="33"/>
      <c r="DJJ77" s="33"/>
      <c r="DJK77" s="33"/>
      <c r="DJL77" s="33"/>
      <c r="DJM77" s="33"/>
      <c r="DJN77" s="33"/>
      <c r="DJO77" s="33"/>
      <c r="DJP77" s="33"/>
      <c r="DJQ77" s="33"/>
      <c r="DJR77" s="33"/>
      <c r="DJS77" s="33"/>
      <c r="DJT77" s="33"/>
      <c r="DJU77" s="33"/>
      <c r="DJV77" s="33"/>
      <c r="DJW77" s="33"/>
      <c r="DJX77" s="33"/>
      <c r="DJY77" s="33"/>
      <c r="DJZ77" s="33"/>
      <c r="DKA77" s="33"/>
      <c r="DKB77" s="33"/>
      <c r="DKC77" s="33"/>
      <c r="DKD77" s="33"/>
      <c r="DKE77" s="33"/>
      <c r="DKF77" s="33"/>
      <c r="DKG77" s="33"/>
      <c r="DKH77" s="33"/>
      <c r="DKI77" s="33"/>
      <c r="DKJ77" s="33"/>
      <c r="DKK77" s="33"/>
      <c r="DKL77" s="33"/>
      <c r="DKM77" s="33"/>
      <c r="DKN77" s="33"/>
      <c r="DKO77" s="33"/>
      <c r="DKP77" s="33"/>
      <c r="DKQ77" s="33"/>
      <c r="DKR77" s="33"/>
      <c r="DKS77" s="33"/>
      <c r="DKT77" s="33"/>
      <c r="DKU77" s="33"/>
      <c r="DKV77" s="33"/>
      <c r="DKW77" s="33"/>
      <c r="DKX77" s="33"/>
      <c r="DKY77" s="33"/>
      <c r="DKZ77" s="33"/>
      <c r="DLA77" s="33"/>
      <c r="DLB77" s="33"/>
      <c r="DLC77" s="33"/>
      <c r="DLD77" s="33"/>
      <c r="DLE77" s="33"/>
      <c r="DLF77" s="33"/>
      <c r="DLG77" s="33"/>
      <c r="DLH77" s="33"/>
      <c r="DLI77" s="33"/>
      <c r="DLJ77" s="33"/>
      <c r="DLK77" s="33"/>
      <c r="DLL77" s="33"/>
      <c r="DLM77" s="33"/>
      <c r="DLN77" s="33"/>
      <c r="DLO77" s="33"/>
      <c r="DLP77" s="33"/>
      <c r="DLQ77" s="33"/>
      <c r="DLR77" s="33"/>
      <c r="DLS77" s="33"/>
      <c r="DLT77" s="33"/>
      <c r="DLU77" s="33"/>
      <c r="DLV77" s="33"/>
      <c r="DLW77" s="33"/>
      <c r="DLX77" s="33"/>
      <c r="DLY77" s="33"/>
      <c r="DLZ77" s="33"/>
      <c r="DMA77" s="33"/>
      <c r="DMB77" s="33"/>
      <c r="DMC77" s="33"/>
      <c r="DMD77" s="33"/>
      <c r="DME77" s="33"/>
      <c r="DMF77" s="33"/>
      <c r="DMG77" s="33"/>
      <c r="DMH77" s="33"/>
      <c r="DMI77" s="33"/>
      <c r="DMJ77" s="33"/>
      <c r="DMK77" s="33"/>
      <c r="DML77" s="33"/>
      <c r="DMM77" s="33"/>
      <c r="DMN77" s="33"/>
      <c r="DMO77" s="33"/>
      <c r="DMP77" s="33"/>
      <c r="DMQ77" s="33"/>
      <c r="DMR77" s="33"/>
      <c r="DMS77" s="33"/>
      <c r="DMT77" s="33"/>
      <c r="DMU77" s="33"/>
      <c r="DMV77" s="33"/>
      <c r="DMW77" s="33"/>
      <c r="DMX77" s="33"/>
      <c r="DMY77" s="33"/>
      <c r="DMZ77" s="33"/>
      <c r="DNA77" s="33"/>
      <c r="DNB77" s="33"/>
      <c r="DNC77" s="33"/>
      <c r="DND77" s="33"/>
      <c r="DNE77" s="33"/>
      <c r="DNF77" s="33"/>
      <c r="DNG77" s="33"/>
      <c r="DNH77" s="33"/>
      <c r="DNI77" s="33"/>
      <c r="DNJ77" s="33"/>
      <c r="DNK77" s="33"/>
      <c r="DNL77" s="33"/>
      <c r="DNM77" s="33"/>
      <c r="DNN77" s="33"/>
      <c r="DNO77" s="33"/>
      <c r="DNP77" s="33"/>
      <c r="DNQ77" s="33"/>
      <c r="DNR77" s="33"/>
      <c r="DNS77" s="33"/>
      <c r="DNT77" s="33"/>
      <c r="DNU77" s="33"/>
      <c r="DNV77" s="33"/>
      <c r="DNW77" s="33"/>
      <c r="DNX77" s="33"/>
      <c r="DNY77" s="33"/>
      <c r="DNZ77" s="33"/>
      <c r="DOA77" s="33"/>
      <c r="DOB77" s="33"/>
      <c r="DOC77" s="33"/>
      <c r="DOD77" s="33"/>
      <c r="DOE77" s="33"/>
      <c r="DOF77" s="33"/>
      <c r="DOG77" s="33"/>
      <c r="DOH77" s="33"/>
      <c r="DOI77" s="33"/>
      <c r="DOJ77" s="33"/>
      <c r="DOK77" s="33"/>
      <c r="DOL77" s="33"/>
      <c r="DOM77" s="33"/>
      <c r="DON77" s="33"/>
      <c r="DOO77" s="33"/>
      <c r="DOP77" s="33"/>
      <c r="DOQ77" s="33"/>
      <c r="DOR77" s="33"/>
      <c r="DOS77" s="33"/>
      <c r="DOT77" s="33"/>
      <c r="DOU77" s="33"/>
      <c r="DOV77" s="33"/>
      <c r="DOW77" s="33"/>
      <c r="DOX77" s="33"/>
      <c r="DOY77" s="33"/>
      <c r="DOZ77" s="33"/>
      <c r="DPA77" s="33"/>
      <c r="DPB77" s="33"/>
      <c r="DPC77" s="33"/>
      <c r="DPD77" s="33"/>
      <c r="DPE77" s="33"/>
      <c r="DPF77" s="33"/>
      <c r="DPG77" s="33"/>
      <c r="DPH77" s="33"/>
      <c r="DPI77" s="33"/>
      <c r="DPJ77" s="33"/>
      <c r="DPK77" s="33"/>
      <c r="DPL77" s="33"/>
      <c r="DPM77" s="33"/>
      <c r="DPN77" s="33"/>
      <c r="DPO77" s="33"/>
      <c r="DPP77" s="33"/>
      <c r="DPQ77" s="33"/>
      <c r="DPR77" s="33"/>
      <c r="DPS77" s="33"/>
      <c r="DPT77" s="33"/>
      <c r="DPU77" s="33"/>
      <c r="DPV77" s="33"/>
      <c r="DPW77" s="33"/>
      <c r="DPX77" s="33"/>
      <c r="DPY77" s="33"/>
      <c r="DPZ77" s="33"/>
      <c r="DQA77" s="33"/>
      <c r="DQB77" s="33"/>
      <c r="DQC77" s="33"/>
      <c r="DQD77" s="33"/>
      <c r="DQE77" s="33"/>
      <c r="DQF77" s="33"/>
      <c r="DQG77" s="33"/>
      <c r="DQH77" s="33"/>
      <c r="DQI77" s="33"/>
      <c r="DQJ77" s="33"/>
      <c r="DQK77" s="33"/>
      <c r="DQL77" s="33"/>
      <c r="DQM77" s="33"/>
      <c r="DQN77" s="33"/>
      <c r="DQO77" s="33"/>
      <c r="DQP77" s="33"/>
      <c r="DQQ77" s="33"/>
      <c r="DQR77" s="33"/>
      <c r="DQS77" s="33"/>
      <c r="DQT77" s="33"/>
      <c r="DQU77" s="33"/>
      <c r="DQV77" s="33"/>
      <c r="DQW77" s="33"/>
      <c r="DQX77" s="33"/>
      <c r="DQY77" s="33"/>
      <c r="DQZ77" s="33"/>
      <c r="DRA77" s="33"/>
      <c r="DRB77" s="33"/>
      <c r="DRC77" s="33"/>
      <c r="DRD77" s="33"/>
      <c r="DRE77" s="33"/>
      <c r="DRF77" s="33"/>
      <c r="DRG77" s="33"/>
      <c r="DRH77" s="33"/>
      <c r="DRI77" s="33"/>
      <c r="DRJ77" s="33"/>
      <c r="DRK77" s="33"/>
      <c r="DRL77" s="33"/>
      <c r="DRM77" s="33"/>
      <c r="DRN77" s="33"/>
      <c r="DRO77" s="33"/>
      <c r="DRP77" s="33"/>
      <c r="DRQ77" s="33"/>
      <c r="DRR77" s="33"/>
      <c r="DRS77" s="33"/>
      <c r="DRT77" s="33"/>
      <c r="DRU77" s="33"/>
      <c r="DRV77" s="33"/>
      <c r="DRW77" s="33"/>
      <c r="DRX77" s="33"/>
      <c r="DRY77" s="33"/>
      <c r="DRZ77" s="33"/>
      <c r="DSA77" s="33"/>
      <c r="DSB77" s="33"/>
      <c r="DSC77" s="33"/>
      <c r="DSD77" s="33"/>
      <c r="DSE77" s="33"/>
      <c r="DSF77" s="33"/>
      <c r="DSG77" s="33"/>
      <c r="DSH77" s="33"/>
      <c r="DSI77" s="33"/>
      <c r="DSJ77" s="33"/>
      <c r="DSK77" s="33"/>
      <c r="DSL77" s="33"/>
      <c r="DSM77" s="33"/>
      <c r="DSN77" s="33"/>
      <c r="DSO77" s="33"/>
      <c r="DSP77" s="33"/>
      <c r="DSQ77" s="33"/>
      <c r="DSR77" s="33"/>
      <c r="DSS77" s="33"/>
      <c r="DST77" s="33"/>
      <c r="DSU77" s="33"/>
      <c r="DSV77" s="33"/>
      <c r="DSW77" s="33"/>
      <c r="DSX77" s="33"/>
      <c r="DSY77" s="33"/>
      <c r="DSZ77" s="33"/>
      <c r="DTA77" s="33"/>
      <c r="DTB77" s="33"/>
      <c r="DTC77" s="33"/>
      <c r="DTD77" s="33"/>
      <c r="DTE77" s="33"/>
      <c r="DTF77" s="33"/>
      <c r="DTG77" s="33"/>
      <c r="DTH77" s="33"/>
      <c r="DTI77" s="33"/>
      <c r="DTJ77" s="33"/>
      <c r="DTK77" s="33"/>
      <c r="DTL77" s="33"/>
      <c r="DTM77" s="33"/>
      <c r="DTN77" s="33"/>
      <c r="DTO77" s="33"/>
      <c r="DTP77" s="33"/>
      <c r="DTQ77" s="33"/>
      <c r="DTR77" s="33"/>
      <c r="DTS77" s="33"/>
      <c r="DTT77" s="33"/>
      <c r="DTU77" s="33"/>
      <c r="DTV77" s="33"/>
      <c r="DTW77" s="33"/>
      <c r="DTX77" s="33"/>
      <c r="DTY77" s="33"/>
      <c r="DTZ77" s="33"/>
      <c r="DUA77" s="33"/>
      <c r="DUB77" s="33"/>
      <c r="DUC77" s="33"/>
      <c r="DUD77" s="33"/>
      <c r="DUE77" s="33"/>
      <c r="DUF77" s="33"/>
      <c r="DUG77" s="33"/>
      <c r="DUH77" s="33"/>
      <c r="DUI77" s="33"/>
      <c r="DUJ77" s="33"/>
      <c r="DUK77" s="33"/>
      <c r="DUL77" s="33"/>
      <c r="DUM77" s="33"/>
      <c r="DUN77" s="33"/>
      <c r="DUO77" s="33"/>
      <c r="DUP77" s="33"/>
      <c r="DUQ77" s="33"/>
      <c r="DUR77" s="33"/>
      <c r="DUS77" s="33"/>
      <c r="DUT77" s="33"/>
      <c r="DUU77" s="33"/>
      <c r="DUV77" s="33"/>
      <c r="DUW77" s="33"/>
      <c r="DUX77" s="33"/>
      <c r="DUY77" s="33"/>
      <c r="DUZ77" s="33"/>
      <c r="DVA77" s="33"/>
      <c r="DVB77" s="33"/>
      <c r="DVC77" s="33"/>
      <c r="DVD77" s="33"/>
      <c r="DVE77" s="33"/>
      <c r="DVF77" s="33"/>
      <c r="DVG77" s="33"/>
      <c r="DVH77" s="33"/>
      <c r="DVI77" s="33"/>
      <c r="DVJ77" s="33"/>
      <c r="DVK77" s="33"/>
      <c r="DVL77" s="33"/>
      <c r="DVM77" s="33"/>
      <c r="DVN77" s="33"/>
      <c r="DVO77" s="33"/>
      <c r="DVP77" s="33"/>
      <c r="DVQ77" s="33"/>
      <c r="DVR77" s="33"/>
      <c r="DVS77" s="33"/>
      <c r="DVT77" s="33"/>
      <c r="DVU77" s="33"/>
      <c r="DVV77" s="33"/>
      <c r="DVW77" s="33"/>
      <c r="DVX77" s="33"/>
      <c r="DVY77" s="33"/>
      <c r="DVZ77" s="33"/>
      <c r="DWA77" s="33"/>
      <c r="DWB77" s="33"/>
      <c r="DWC77" s="33"/>
      <c r="DWD77" s="33"/>
      <c r="DWE77" s="33"/>
      <c r="DWF77" s="33"/>
      <c r="DWG77" s="33"/>
      <c r="DWH77" s="33"/>
      <c r="DWI77" s="33"/>
      <c r="DWJ77" s="33"/>
      <c r="DWK77" s="33"/>
      <c r="DWL77" s="33"/>
      <c r="DWM77" s="33"/>
      <c r="DWN77" s="33"/>
      <c r="DWO77" s="33"/>
      <c r="DWP77" s="33"/>
      <c r="DWQ77" s="33"/>
      <c r="DWR77" s="33"/>
      <c r="DWS77" s="33"/>
      <c r="DWT77" s="33"/>
      <c r="DWU77" s="33"/>
      <c r="DWV77" s="33"/>
      <c r="DWW77" s="33"/>
      <c r="DWX77" s="33"/>
      <c r="DWY77" s="33"/>
      <c r="DWZ77" s="33"/>
      <c r="DXA77" s="33"/>
      <c r="DXB77" s="33"/>
      <c r="DXC77" s="33"/>
      <c r="DXD77" s="33"/>
      <c r="DXE77" s="33"/>
      <c r="DXF77" s="33"/>
      <c r="DXG77" s="33"/>
      <c r="DXH77" s="33"/>
      <c r="DXI77" s="33"/>
      <c r="DXJ77" s="33"/>
      <c r="DXK77" s="33"/>
      <c r="DXL77" s="33"/>
      <c r="DXM77" s="33"/>
      <c r="DXN77" s="33"/>
      <c r="DXO77" s="33"/>
      <c r="DXP77" s="33"/>
      <c r="DXQ77" s="33"/>
      <c r="DXR77" s="33"/>
      <c r="DXS77" s="33"/>
      <c r="DXT77" s="33"/>
      <c r="DXU77" s="33"/>
      <c r="DXV77" s="33"/>
      <c r="DXW77" s="33"/>
      <c r="DXX77" s="33"/>
      <c r="DXY77" s="33"/>
      <c r="DXZ77" s="33"/>
      <c r="DYA77" s="33"/>
      <c r="DYB77" s="33"/>
      <c r="DYC77" s="33"/>
      <c r="DYD77" s="33"/>
      <c r="DYE77" s="33"/>
      <c r="DYF77" s="33"/>
      <c r="DYG77" s="33"/>
      <c r="DYH77" s="33"/>
      <c r="DYI77" s="33"/>
      <c r="DYJ77" s="33"/>
      <c r="DYK77" s="33"/>
      <c r="DYL77" s="33"/>
      <c r="DYM77" s="33"/>
      <c r="DYN77" s="33"/>
      <c r="DYO77" s="33"/>
      <c r="DYP77" s="33"/>
      <c r="DYQ77" s="33"/>
      <c r="DYR77" s="33"/>
      <c r="DYS77" s="33"/>
      <c r="DYT77" s="33"/>
      <c r="DYU77" s="33"/>
      <c r="DYV77" s="33"/>
      <c r="DYW77" s="33"/>
      <c r="DYX77" s="33"/>
      <c r="DYY77" s="33"/>
      <c r="DYZ77" s="33"/>
      <c r="DZA77" s="33"/>
      <c r="DZB77" s="33"/>
      <c r="DZC77" s="33"/>
      <c r="DZD77" s="33"/>
      <c r="DZE77" s="33"/>
      <c r="DZF77" s="33"/>
      <c r="DZG77" s="33"/>
      <c r="DZH77" s="33"/>
      <c r="DZI77" s="33"/>
      <c r="DZJ77" s="33"/>
      <c r="DZK77" s="33"/>
      <c r="DZL77" s="33"/>
      <c r="DZM77" s="33"/>
      <c r="DZN77" s="33"/>
      <c r="DZO77" s="33"/>
      <c r="DZP77" s="33"/>
      <c r="DZQ77" s="33"/>
      <c r="DZR77" s="33"/>
      <c r="DZS77" s="33"/>
      <c r="DZT77" s="33"/>
      <c r="DZU77" s="33"/>
      <c r="DZV77" s="33"/>
      <c r="DZW77" s="33"/>
      <c r="DZX77" s="33"/>
      <c r="DZY77" s="33"/>
      <c r="DZZ77" s="33"/>
      <c r="EAA77" s="33"/>
      <c r="EAB77" s="33"/>
      <c r="EAC77" s="33"/>
      <c r="EAD77" s="33"/>
      <c r="EAE77" s="33"/>
      <c r="EAF77" s="33"/>
      <c r="EAG77" s="33"/>
      <c r="EAH77" s="33"/>
      <c r="EAI77" s="33"/>
      <c r="EAJ77" s="33"/>
      <c r="EAK77" s="33"/>
      <c r="EAL77" s="33"/>
      <c r="EAM77" s="33"/>
      <c r="EAN77" s="33"/>
      <c r="EAO77" s="33"/>
      <c r="EAP77" s="33"/>
      <c r="EAQ77" s="33"/>
      <c r="EAR77" s="33"/>
      <c r="EAS77" s="33"/>
      <c r="EAT77" s="33"/>
      <c r="EAU77" s="33"/>
      <c r="EAV77" s="33"/>
      <c r="EAW77" s="33"/>
      <c r="EAX77" s="33"/>
      <c r="EAY77" s="33"/>
      <c r="EAZ77" s="33"/>
      <c r="EBA77" s="33"/>
      <c r="EBB77" s="33"/>
      <c r="EBC77" s="33"/>
      <c r="EBD77" s="33"/>
      <c r="EBE77" s="33"/>
      <c r="EBF77" s="33"/>
      <c r="EBG77" s="33"/>
      <c r="EBH77" s="33"/>
      <c r="EBI77" s="33"/>
      <c r="EBJ77" s="33"/>
      <c r="EBK77" s="33"/>
      <c r="EBL77" s="33"/>
      <c r="EBM77" s="33"/>
      <c r="EBN77" s="33"/>
      <c r="EBO77" s="33"/>
      <c r="EBP77" s="33"/>
      <c r="EBQ77" s="33"/>
      <c r="EBR77" s="33"/>
      <c r="EBS77" s="33"/>
      <c r="EBT77" s="33"/>
      <c r="EBU77" s="33"/>
      <c r="EBV77" s="33"/>
      <c r="EBW77" s="33"/>
      <c r="EBX77" s="33"/>
      <c r="EBY77" s="33"/>
      <c r="EBZ77" s="33"/>
      <c r="ECA77" s="33"/>
      <c r="ECB77" s="33"/>
      <c r="ECC77" s="33"/>
      <c r="ECD77" s="33"/>
      <c r="ECE77" s="33"/>
      <c r="ECF77" s="33"/>
      <c r="ECG77" s="33"/>
      <c r="ECH77" s="33"/>
      <c r="ECI77" s="33"/>
      <c r="ECJ77" s="33"/>
      <c r="ECK77" s="33"/>
      <c r="ECL77" s="33"/>
      <c r="ECM77" s="33"/>
      <c r="ECN77" s="33"/>
      <c r="ECO77" s="33"/>
      <c r="ECP77" s="33"/>
      <c r="ECQ77" s="33"/>
      <c r="ECR77" s="33"/>
      <c r="ECS77" s="33"/>
      <c r="ECT77" s="33"/>
      <c r="ECU77" s="33"/>
      <c r="ECV77" s="33"/>
      <c r="ECW77" s="33"/>
      <c r="ECX77" s="33"/>
      <c r="ECY77" s="33"/>
      <c r="ECZ77" s="33"/>
      <c r="EDA77" s="33"/>
      <c r="EDB77" s="33"/>
      <c r="EDC77" s="33"/>
      <c r="EDD77" s="33"/>
      <c r="EDE77" s="33"/>
      <c r="EDF77" s="33"/>
      <c r="EDG77" s="33"/>
      <c r="EDH77" s="33"/>
      <c r="EDI77" s="33"/>
      <c r="EDJ77" s="33"/>
      <c r="EDK77" s="33"/>
      <c r="EDL77" s="33"/>
      <c r="EDM77" s="33"/>
      <c r="EDN77" s="33"/>
      <c r="EDO77" s="33"/>
      <c r="EDP77" s="33"/>
      <c r="EDQ77" s="33"/>
      <c r="EDR77" s="33"/>
      <c r="EDS77" s="33"/>
      <c r="EDT77" s="33"/>
      <c r="EDU77" s="33"/>
      <c r="EDV77" s="33"/>
      <c r="EDW77" s="33"/>
      <c r="EDX77" s="33"/>
      <c r="EDY77" s="33"/>
      <c r="EDZ77" s="33"/>
      <c r="EEA77" s="33"/>
      <c r="EEB77" s="33"/>
      <c r="EEC77" s="33"/>
      <c r="EED77" s="33"/>
      <c r="EEE77" s="33"/>
      <c r="EEF77" s="33"/>
      <c r="EEG77" s="33"/>
      <c r="EEH77" s="33"/>
      <c r="EEI77" s="33"/>
      <c r="EEJ77" s="33"/>
      <c r="EEK77" s="33"/>
      <c r="EEL77" s="33"/>
      <c r="EEM77" s="33"/>
      <c r="EEN77" s="33"/>
      <c r="EEO77" s="33"/>
      <c r="EEP77" s="33"/>
      <c r="EEQ77" s="33"/>
      <c r="EER77" s="33"/>
      <c r="EES77" s="33"/>
      <c r="EET77" s="33"/>
      <c r="EEU77" s="33"/>
      <c r="EEV77" s="33"/>
      <c r="EEW77" s="33"/>
      <c r="EEX77" s="33"/>
      <c r="EEY77" s="33"/>
      <c r="EEZ77" s="33"/>
      <c r="EFA77" s="33"/>
      <c r="EFB77" s="33"/>
      <c r="EFC77" s="33"/>
      <c r="EFD77" s="33"/>
      <c r="EFE77" s="33"/>
      <c r="EFF77" s="33"/>
      <c r="EFG77" s="33"/>
      <c r="EFH77" s="33"/>
      <c r="EFI77" s="33"/>
      <c r="EFJ77" s="33"/>
      <c r="EFK77" s="33"/>
      <c r="EFL77" s="33"/>
      <c r="EFM77" s="33"/>
      <c r="EFN77" s="33"/>
      <c r="EFO77" s="33"/>
      <c r="EFP77" s="33"/>
      <c r="EFQ77" s="33"/>
      <c r="EFR77" s="33"/>
      <c r="EFS77" s="33"/>
      <c r="EFT77" s="33"/>
      <c r="EFU77" s="33"/>
      <c r="EFV77" s="33"/>
      <c r="EFW77" s="33"/>
      <c r="EFX77" s="33"/>
      <c r="EFY77" s="33"/>
      <c r="EFZ77" s="33"/>
      <c r="EGA77" s="33"/>
      <c r="EGB77" s="33"/>
      <c r="EGC77" s="33"/>
      <c r="EGD77" s="33"/>
      <c r="EGE77" s="33"/>
      <c r="EGF77" s="33"/>
      <c r="EGG77" s="33"/>
      <c r="EGH77" s="33"/>
      <c r="EGI77" s="33"/>
      <c r="EGJ77" s="33"/>
      <c r="EGK77" s="33"/>
      <c r="EGL77" s="33"/>
      <c r="EGM77" s="33"/>
      <c r="EGN77" s="33"/>
      <c r="EGO77" s="33"/>
      <c r="EGP77" s="33"/>
      <c r="EGQ77" s="33"/>
      <c r="EGR77" s="33"/>
      <c r="EGS77" s="33"/>
      <c r="EGT77" s="33"/>
      <c r="EGU77" s="33"/>
      <c r="EGV77" s="33"/>
      <c r="EGW77" s="33"/>
      <c r="EGX77" s="33"/>
      <c r="EGY77" s="33"/>
      <c r="EGZ77" s="33"/>
      <c r="EHA77" s="33"/>
      <c r="EHB77" s="33"/>
      <c r="EHC77" s="33"/>
      <c r="EHD77" s="33"/>
      <c r="EHE77" s="33"/>
      <c r="EHF77" s="33"/>
      <c r="EHG77" s="33"/>
      <c r="EHH77" s="33"/>
      <c r="EHI77" s="33"/>
      <c r="EHJ77" s="33"/>
      <c r="EHK77" s="33"/>
      <c r="EHL77" s="33"/>
      <c r="EHM77" s="33"/>
      <c r="EHN77" s="33"/>
      <c r="EHO77" s="33"/>
      <c r="EHP77" s="33"/>
      <c r="EHQ77" s="33"/>
      <c r="EHR77" s="33"/>
      <c r="EHS77" s="33"/>
      <c r="EHT77" s="33"/>
      <c r="EHU77" s="33"/>
      <c r="EHV77" s="33"/>
      <c r="EHW77" s="33"/>
      <c r="EHX77" s="33"/>
      <c r="EHY77" s="33"/>
      <c r="EHZ77" s="33"/>
      <c r="EIA77" s="33"/>
      <c r="EIB77" s="33"/>
      <c r="EIC77" s="33"/>
      <c r="EID77" s="33"/>
      <c r="EIE77" s="33"/>
      <c r="EIF77" s="33"/>
      <c r="EIG77" s="33"/>
      <c r="EIH77" s="33"/>
      <c r="EII77" s="33"/>
      <c r="EIJ77" s="33"/>
      <c r="EIK77" s="33"/>
      <c r="EIL77" s="33"/>
      <c r="EIM77" s="33"/>
      <c r="EIN77" s="33"/>
      <c r="EIO77" s="33"/>
      <c r="EIP77" s="33"/>
      <c r="EIQ77" s="33"/>
      <c r="EIR77" s="33"/>
      <c r="EIS77" s="33"/>
      <c r="EIT77" s="33"/>
      <c r="EIU77" s="33"/>
      <c r="EIV77" s="33"/>
      <c r="EIW77" s="33"/>
      <c r="EIX77" s="33"/>
      <c r="EIY77" s="33"/>
      <c r="EIZ77" s="33"/>
      <c r="EJA77" s="33"/>
      <c r="EJB77" s="33"/>
      <c r="EJC77" s="33"/>
      <c r="EJD77" s="33"/>
      <c r="EJE77" s="33"/>
      <c r="EJF77" s="33"/>
      <c r="EJG77" s="33"/>
      <c r="EJH77" s="33"/>
      <c r="EJI77" s="33"/>
      <c r="EJJ77" s="33"/>
      <c r="EJK77" s="33"/>
      <c r="EJL77" s="33"/>
      <c r="EJM77" s="33"/>
      <c r="EJN77" s="33"/>
      <c r="EJO77" s="33"/>
      <c r="EJP77" s="33"/>
      <c r="EJQ77" s="33"/>
      <c r="EJR77" s="33"/>
      <c r="EJS77" s="33"/>
      <c r="EJT77" s="33"/>
      <c r="EJU77" s="33"/>
      <c r="EJV77" s="33"/>
      <c r="EJW77" s="33"/>
      <c r="EJX77" s="33"/>
      <c r="EJY77" s="33"/>
      <c r="EJZ77" s="33"/>
      <c r="EKA77" s="33"/>
      <c r="EKB77" s="33"/>
      <c r="EKC77" s="33"/>
      <c r="EKD77" s="33"/>
      <c r="EKE77" s="33"/>
      <c r="EKF77" s="33"/>
      <c r="EKG77" s="33"/>
      <c r="EKH77" s="33"/>
      <c r="EKI77" s="33"/>
      <c r="EKJ77" s="33"/>
      <c r="EKK77" s="33"/>
      <c r="EKL77" s="33"/>
      <c r="EKM77" s="33"/>
      <c r="EKN77" s="33"/>
      <c r="EKO77" s="33"/>
      <c r="EKP77" s="33"/>
      <c r="EKQ77" s="33"/>
      <c r="EKR77" s="33"/>
      <c r="EKS77" s="33"/>
      <c r="EKT77" s="33"/>
      <c r="EKU77" s="33"/>
      <c r="EKV77" s="33"/>
      <c r="EKW77" s="33"/>
      <c r="EKX77" s="33"/>
      <c r="EKY77" s="33"/>
      <c r="EKZ77" s="33"/>
      <c r="ELA77" s="33"/>
      <c r="ELB77" s="33"/>
      <c r="ELC77" s="33"/>
      <c r="ELD77" s="33"/>
      <c r="ELE77" s="33"/>
      <c r="ELF77" s="33"/>
      <c r="ELG77" s="33"/>
      <c r="ELH77" s="33"/>
      <c r="ELI77" s="33"/>
      <c r="ELJ77" s="33"/>
      <c r="ELK77" s="33"/>
      <c r="ELL77" s="33"/>
      <c r="ELM77" s="33"/>
      <c r="ELN77" s="33"/>
      <c r="ELO77" s="33"/>
      <c r="ELP77" s="33"/>
      <c r="ELQ77" s="33"/>
      <c r="ELR77" s="33"/>
      <c r="ELS77" s="33"/>
      <c r="ELT77" s="33"/>
      <c r="ELU77" s="33"/>
      <c r="ELV77" s="33"/>
      <c r="ELW77" s="33"/>
      <c r="ELX77" s="33"/>
      <c r="ELY77" s="33"/>
      <c r="ELZ77" s="33"/>
      <c r="EMA77" s="33"/>
      <c r="EMB77" s="33"/>
      <c r="EMC77" s="33"/>
      <c r="EMD77" s="33"/>
      <c r="EME77" s="33"/>
      <c r="EMF77" s="33"/>
      <c r="EMG77" s="33"/>
      <c r="EMH77" s="33"/>
      <c r="EMI77" s="33"/>
      <c r="EMJ77" s="33"/>
      <c r="EMK77" s="33"/>
      <c r="EML77" s="33"/>
      <c r="EMM77" s="33"/>
      <c r="EMN77" s="33"/>
      <c r="EMO77" s="33"/>
      <c r="EMP77" s="33"/>
      <c r="EMQ77" s="33"/>
      <c r="EMR77" s="33"/>
      <c r="EMS77" s="33"/>
      <c r="EMT77" s="33"/>
      <c r="EMU77" s="33"/>
      <c r="EMV77" s="33"/>
      <c r="EMW77" s="33"/>
      <c r="EMX77" s="33"/>
      <c r="EMY77" s="33"/>
      <c r="EMZ77" s="33"/>
      <c r="ENA77" s="33"/>
      <c r="ENB77" s="33"/>
      <c r="ENC77" s="33"/>
      <c r="END77" s="33"/>
      <c r="ENE77" s="33"/>
      <c r="ENF77" s="33"/>
      <c r="ENG77" s="33"/>
      <c r="ENH77" s="33"/>
      <c r="ENI77" s="33"/>
      <c r="ENJ77" s="33"/>
      <c r="ENK77" s="33"/>
      <c r="ENL77" s="33"/>
      <c r="ENM77" s="33"/>
      <c r="ENN77" s="33"/>
      <c r="ENO77" s="33"/>
      <c r="ENP77" s="33"/>
      <c r="ENQ77" s="33"/>
      <c r="ENR77" s="33"/>
      <c r="ENS77" s="33"/>
      <c r="ENT77" s="33"/>
      <c r="ENU77" s="33"/>
      <c r="ENV77" s="33"/>
      <c r="ENW77" s="33"/>
      <c r="ENX77" s="33"/>
      <c r="ENY77" s="33"/>
      <c r="ENZ77" s="33"/>
      <c r="EOA77" s="33"/>
      <c r="EOB77" s="33"/>
      <c r="EOC77" s="33"/>
      <c r="EOD77" s="33"/>
      <c r="EOE77" s="33"/>
      <c r="EOF77" s="33"/>
      <c r="EOG77" s="33"/>
      <c r="EOH77" s="33"/>
      <c r="EOI77" s="33"/>
      <c r="EOJ77" s="33"/>
      <c r="EOK77" s="33"/>
      <c r="EOL77" s="33"/>
      <c r="EOM77" s="33"/>
      <c r="EON77" s="33"/>
      <c r="EOO77" s="33"/>
      <c r="EOP77" s="33"/>
      <c r="EOQ77" s="33"/>
      <c r="EOR77" s="33"/>
      <c r="EOS77" s="33"/>
      <c r="EOT77" s="33"/>
      <c r="EOU77" s="33"/>
      <c r="EOV77" s="33"/>
      <c r="EOW77" s="33"/>
      <c r="EOX77" s="33"/>
      <c r="EOY77" s="33"/>
      <c r="EOZ77" s="33"/>
      <c r="EPA77" s="33"/>
      <c r="EPB77" s="33"/>
      <c r="EPC77" s="33"/>
      <c r="EPD77" s="33"/>
      <c r="EPE77" s="33"/>
      <c r="EPF77" s="33"/>
      <c r="EPG77" s="33"/>
      <c r="EPH77" s="33"/>
      <c r="EPI77" s="33"/>
      <c r="EPJ77" s="33"/>
      <c r="EPK77" s="33"/>
      <c r="EPL77" s="33"/>
      <c r="EPM77" s="33"/>
      <c r="EPN77" s="33"/>
      <c r="EPO77" s="33"/>
      <c r="EPP77" s="33"/>
      <c r="EPQ77" s="33"/>
      <c r="EPR77" s="33"/>
      <c r="EPS77" s="33"/>
      <c r="EPT77" s="33"/>
      <c r="EPU77" s="33"/>
      <c r="EPV77" s="33"/>
      <c r="EPW77" s="33"/>
      <c r="EPX77" s="33"/>
      <c r="EPY77" s="33"/>
      <c r="EPZ77" s="33"/>
      <c r="EQA77" s="33"/>
      <c r="EQB77" s="33"/>
      <c r="EQC77" s="33"/>
      <c r="EQD77" s="33"/>
      <c r="EQE77" s="33"/>
      <c r="EQF77" s="33"/>
      <c r="EQG77" s="33"/>
      <c r="EQH77" s="33"/>
      <c r="EQI77" s="33"/>
      <c r="EQJ77" s="33"/>
      <c r="EQK77" s="33"/>
      <c r="EQL77" s="33"/>
      <c r="EQM77" s="33"/>
      <c r="EQN77" s="33"/>
      <c r="EQO77" s="33"/>
      <c r="EQP77" s="33"/>
      <c r="EQQ77" s="33"/>
      <c r="EQR77" s="33"/>
      <c r="EQS77" s="33"/>
      <c r="EQT77" s="33"/>
      <c r="EQU77" s="33"/>
      <c r="EQV77" s="33"/>
      <c r="EQW77" s="33"/>
      <c r="EQX77" s="33"/>
      <c r="EQY77" s="33"/>
      <c r="EQZ77" s="33"/>
      <c r="ERA77" s="33"/>
      <c r="ERB77" s="33"/>
      <c r="ERC77" s="33"/>
      <c r="ERD77" s="33"/>
      <c r="ERE77" s="33"/>
      <c r="ERF77" s="33"/>
      <c r="ERG77" s="33"/>
      <c r="ERH77" s="33"/>
      <c r="ERI77" s="33"/>
      <c r="ERJ77" s="33"/>
      <c r="ERK77" s="33"/>
      <c r="ERL77" s="33"/>
      <c r="ERM77" s="33"/>
      <c r="ERN77" s="33"/>
      <c r="ERO77" s="33"/>
      <c r="ERP77" s="33"/>
      <c r="ERQ77" s="33"/>
      <c r="ERR77" s="33"/>
      <c r="ERS77" s="33"/>
      <c r="ERT77" s="33"/>
      <c r="ERU77" s="33"/>
      <c r="ERV77" s="33"/>
      <c r="ERW77" s="33"/>
      <c r="ERX77" s="33"/>
      <c r="ERY77" s="33"/>
      <c r="ERZ77" s="33"/>
      <c r="ESA77" s="33"/>
      <c r="ESB77" s="33"/>
      <c r="ESC77" s="33"/>
      <c r="ESD77" s="33"/>
      <c r="ESE77" s="33"/>
      <c r="ESF77" s="33"/>
      <c r="ESG77" s="33"/>
      <c r="ESH77" s="33"/>
      <c r="ESI77" s="33"/>
      <c r="ESJ77" s="33"/>
      <c r="ESK77" s="33"/>
      <c r="ESL77" s="33"/>
      <c r="ESM77" s="33"/>
      <c r="ESN77" s="33"/>
      <c r="ESO77" s="33"/>
      <c r="ESP77" s="33"/>
      <c r="ESQ77" s="33"/>
      <c r="ESR77" s="33"/>
      <c r="ESS77" s="33"/>
      <c r="EST77" s="33"/>
      <c r="ESU77" s="33"/>
      <c r="ESV77" s="33"/>
      <c r="ESW77" s="33"/>
      <c r="ESX77" s="33"/>
      <c r="ESY77" s="33"/>
      <c r="ESZ77" s="33"/>
      <c r="ETA77" s="33"/>
      <c r="ETB77" s="33"/>
      <c r="ETC77" s="33"/>
      <c r="ETD77" s="33"/>
      <c r="ETE77" s="33"/>
      <c r="ETF77" s="33"/>
      <c r="ETG77" s="33"/>
      <c r="ETH77" s="33"/>
      <c r="ETI77" s="33"/>
      <c r="ETJ77" s="33"/>
      <c r="ETK77" s="33"/>
      <c r="ETL77" s="33"/>
      <c r="ETM77" s="33"/>
      <c r="ETN77" s="33"/>
      <c r="ETO77" s="33"/>
      <c r="ETP77" s="33"/>
      <c r="ETQ77" s="33"/>
      <c r="ETR77" s="33"/>
      <c r="ETS77" s="33"/>
      <c r="ETT77" s="33"/>
      <c r="ETU77" s="33"/>
      <c r="ETV77" s="33"/>
      <c r="ETW77" s="33"/>
      <c r="ETX77" s="33"/>
      <c r="ETY77" s="33"/>
      <c r="ETZ77" s="33"/>
      <c r="EUA77" s="33"/>
      <c r="EUB77" s="33"/>
      <c r="EUC77" s="33"/>
      <c r="EUD77" s="33"/>
      <c r="EUE77" s="33"/>
      <c r="EUF77" s="33"/>
      <c r="EUG77" s="33"/>
      <c r="EUH77" s="33"/>
      <c r="EUI77" s="33"/>
      <c r="EUJ77" s="33"/>
      <c r="EUK77" s="33"/>
      <c r="EUL77" s="33"/>
      <c r="EUM77" s="33"/>
      <c r="EUN77" s="33"/>
      <c r="EUO77" s="33"/>
      <c r="EUP77" s="33"/>
      <c r="EUQ77" s="33"/>
      <c r="EUR77" s="33"/>
      <c r="EUS77" s="33"/>
      <c r="EUT77" s="33"/>
      <c r="EUU77" s="33"/>
      <c r="EUV77" s="33"/>
      <c r="EUW77" s="33"/>
      <c r="EUX77" s="33"/>
      <c r="EUY77" s="33"/>
      <c r="EUZ77" s="33"/>
      <c r="EVA77" s="33"/>
      <c r="EVB77" s="33"/>
      <c r="EVC77" s="33"/>
      <c r="EVD77" s="33"/>
      <c r="EVE77" s="33"/>
      <c r="EVF77" s="33"/>
      <c r="EVG77" s="33"/>
      <c r="EVH77" s="33"/>
      <c r="EVI77" s="33"/>
      <c r="EVJ77" s="33"/>
      <c r="EVK77" s="33"/>
      <c r="EVL77" s="33"/>
      <c r="EVM77" s="33"/>
      <c r="EVN77" s="33"/>
      <c r="EVO77" s="33"/>
      <c r="EVP77" s="33"/>
      <c r="EVQ77" s="33"/>
      <c r="EVR77" s="33"/>
      <c r="EVS77" s="33"/>
      <c r="EVT77" s="33"/>
      <c r="EVU77" s="33"/>
      <c r="EVV77" s="33"/>
      <c r="EVW77" s="33"/>
      <c r="EVX77" s="33"/>
      <c r="EVY77" s="33"/>
      <c r="EVZ77" s="33"/>
      <c r="EWA77" s="33"/>
      <c r="EWB77" s="33"/>
      <c r="EWC77" s="33"/>
      <c r="EWD77" s="33"/>
      <c r="EWE77" s="33"/>
      <c r="EWF77" s="33"/>
      <c r="EWG77" s="33"/>
      <c r="EWH77" s="33"/>
      <c r="EWI77" s="33"/>
      <c r="EWJ77" s="33"/>
      <c r="EWK77" s="33"/>
      <c r="EWL77" s="33"/>
      <c r="EWM77" s="33"/>
      <c r="EWN77" s="33"/>
      <c r="EWO77" s="33"/>
      <c r="EWP77" s="33"/>
      <c r="EWQ77" s="33"/>
      <c r="EWR77" s="33"/>
      <c r="EWS77" s="33"/>
      <c r="EWT77" s="33"/>
      <c r="EWU77" s="33"/>
      <c r="EWV77" s="33"/>
      <c r="EWW77" s="33"/>
      <c r="EWX77" s="33"/>
      <c r="EWY77" s="33"/>
      <c r="EWZ77" s="33"/>
      <c r="EXA77" s="33"/>
      <c r="EXB77" s="33"/>
      <c r="EXC77" s="33"/>
      <c r="EXD77" s="33"/>
      <c r="EXE77" s="33"/>
      <c r="EXF77" s="33"/>
      <c r="EXG77" s="33"/>
      <c r="EXH77" s="33"/>
      <c r="EXI77" s="33"/>
      <c r="EXJ77" s="33"/>
      <c r="EXK77" s="33"/>
      <c r="EXL77" s="33"/>
      <c r="EXM77" s="33"/>
      <c r="EXN77" s="33"/>
      <c r="EXO77" s="33"/>
      <c r="EXP77" s="33"/>
      <c r="EXQ77" s="33"/>
      <c r="EXR77" s="33"/>
      <c r="EXS77" s="33"/>
      <c r="EXT77" s="33"/>
      <c r="EXU77" s="33"/>
      <c r="EXV77" s="33"/>
      <c r="EXW77" s="33"/>
      <c r="EXX77" s="33"/>
      <c r="EXY77" s="33"/>
      <c r="EXZ77" s="33"/>
      <c r="EYA77" s="33"/>
      <c r="EYB77" s="33"/>
      <c r="EYC77" s="33"/>
      <c r="EYD77" s="33"/>
      <c r="EYE77" s="33"/>
      <c r="EYF77" s="33"/>
      <c r="EYG77" s="33"/>
      <c r="EYH77" s="33"/>
      <c r="EYI77" s="33"/>
      <c r="EYJ77" s="33"/>
      <c r="EYK77" s="33"/>
      <c r="EYL77" s="33"/>
      <c r="EYM77" s="33"/>
      <c r="EYN77" s="33"/>
      <c r="EYO77" s="33"/>
      <c r="EYP77" s="33"/>
      <c r="EYQ77" s="33"/>
      <c r="EYR77" s="33"/>
      <c r="EYS77" s="33"/>
      <c r="EYT77" s="33"/>
      <c r="EYU77" s="33"/>
      <c r="EYV77" s="33"/>
      <c r="EYW77" s="33"/>
      <c r="EYX77" s="33"/>
      <c r="EYY77" s="33"/>
      <c r="EYZ77" s="33"/>
      <c r="EZA77" s="33"/>
      <c r="EZB77" s="33"/>
      <c r="EZC77" s="33"/>
      <c r="EZD77" s="33"/>
      <c r="EZE77" s="33"/>
      <c r="EZF77" s="33"/>
      <c r="EZG77" s="33"/>
      <c r="EZH77" s="33"/>
      <c r="EZI77" s="33"/>
      <c r="EZJ77" s="33"/>
      <c r="EZK77" s="33"/>
      <c r="EZL77" s="33"/>
      <c r="EZM77" s="33"/>
      <c r="EZN77" s="33"/>
      <c r="EZO77" s="33"/>
      <c r="EZP77" s="33"/>
      <c r="EZQ77" s="33"/>
      <c r="EZR77" s="33"/>
      <c r="EZS77" s="33"/>
      <c r="EZT77" s="33"/>
      <c r="EZU77" s="33"/>
      <c r="EZV77" s="33"/>
      <c r="EZW77" s="33"/>
      <c r="EZX77" s="33"/>
      <c r="EZY77" s="33"/>
      <c r="EZZ77" s="33"/>
      <c r="FAA77" s="33"/>
      <c r="FAB77" s="33"/>
      <c r="FAC77" s="33"/>
      <c r="FAD77" s="33"/>
      <c r="FAE77" s="33"/>
      <c r="FAF77" s="33"/>
      <c r="FAG77" s="33"/>
      <c r="FAH77" s="33"/>
      <c r="FAI77" s="33"/>
      <c r="FAJ77" s="33"/>
      <c r="FAK77" s="33"/>
      <c r="FAL77" s="33"/>
      <c r="FAM77" s="33"/>
      <c r="FAN77" s="33"/>
      <c r="FAO77" s="33"/>
      <c r="FAP77" s="33"/>
      <c r="FAQ77" s="33"/>
      <c r="FAR77" s="33"/>
      <c r="FAS77" s="33"/>
      <c r="FAT77" s="33"/>
      <c r="FAU77" s="33"/>
      <c r="FAV77" s="33"/>
      <c r="FAW77" s="33"/>
      <c r="FAX77" s="33"/>
      <c r="FAY77" s="33"/>
      <c r="FAZ77" s="33"/>
      <c r="FBA77" s="33"/>
      <c r="FBB77" s="33"/>
      <c r="FBC77" s="33"/>
      <c r="FBD77" s="33"/>
      <c r="FBE77" s="33"/>
      <c r="FBF77" s="33"/>
      <c r="FBG77" s="33"/>
      <c r="FBH77" s="33"/>
      <c r="FBI77" s="33"/>
      <c r="FBJ77" s="33"/>
      <c r="FBK77" s="33"/>
      <c r="FBL77" s="33"/>
      <c r="FBM77" s="33"/>
      <c r="FBN77" s="33"/>
      <c r="FBO77" s="33"/>
      <c r="FBP77" s="33"/>
      <c r="FBQ77" s="33"/>
      <c r="FBR77" s="33"/>
      <c r="FBS77" s="33"/>
      <c r="FBT77" s="33"/>
      <c r="FBU77" s="33"/>
      <c r="FBV77" s="33"/>
      <c r="FBW77" s="33"/>
      <c r="FBX77" s="33"/>
      <c r="FBY77" s="33"/>
      <c r="FBZ77" s="33"/>
      <c r="FCA77" s="33"/>
      <c r="FCB77" s="33"/>
      <c r="FCC77" s="33"/>
      <c r="FCD77" s="33"/>
      <c r="FCE77" s="33"/>
      <c r="FCF77" s="33"/>
      <c r="FCG77" s="33"/>
      <c r="FCH77" s="33"/>
      <c r="FCI77" s="33"/>
      <c r="FCJ77" s="33"/>
      <c r="FCK77" s="33"/>
      <c r="FCL77" s="33"/>
      <c r="FCM77" s="33"/>
      <c r="FCN77" s="33"/>
      <c r="FCO77" s="33"/>
      <c r="FCP77" s="33"/>
      <c r="FCQ77" s="33"/>
      <c r="FCR77" s="33"/>
      <c r="FCS77" s="33"/>
      <c r="FCT77" s="33"/>
      <c r="FCU77" s="33"/>
      <c r="FCV77" s="33"/>
      <c r="FCW77" s="33"/>
      <c r="FCX77" s="33"/>
      <c r="FCY77" s="33"/>
      <c r="FCZ77" s="33"/>
      <c r="FDA77" s="33"/>
      <c r="FDB77" s="33"/>
      <c r="FDC77" s="33"/>
      <c r="FDD77" s="33"/>
      <c r="FDE77" s="33"/>
      <c r="FDF77" s="33"/>
      <c r="FDG77" s="33"/>
      <c r="FDH77" s="33"/>
      <c r="FDI77" s="33"/>
      <c r="FDJ77" s="33"/>
      <c r="FDK77" s="33"/>
      <c r="FDL77" s="33"/>
      <c r="FDM77" s="33"/>
      <c r="FDN77" s="33"/>
      <c r="FDO77" s="33"/>
      <c r="FDP77" s="33"/>
      <c r="FDQ77" s="33"/>
      <c r="FDR77" s="33"/>
      <c r="FDS77" s="33"/>
      <c r="FDT77" s="33"/>
      <c r="FDU77" s="33"/>
      <c r="FDV77" s="33"/>
      <c r="FDW77" s="33"/>
      <c r="FDX77" s="33"/>
      <c r="FDY77" s="33"/>
      <c r="FDZ77" s="33"/>
      <c r="FEA77" s="33"/>
      <c r="FEB77" s="33"/>
      <c r="FEC77" s="33"/>
      <c r="FED77" s="33"/>
      <c r="FEE77" s="33"/>
      <c r="FEF77" s="33"/>
      <c r="FEG77" s="33"/>
      <c r="FEH77" s="33"/>
      <c r="FEI77" s="33"/>
      <c r="FEJ77" s="33"/>
      <c r="FEK77" s="33"/>
      <c r="FEL77" s="33"/>
      <c r="FEM77" s="33"/>
      <c r="FEN77" s="33"/>
      <c r="FEO77" s="33"/>
      <c r="FEP77" s="33"/>
      <c r="FEQ77" s="33"/>
      <c r="FER77" s="33"/>
      <c r="FES77" s="33"/>
      <c r="FET77" s="33"/>
      <c r="FEU77" s="33"/>
      <c r="FEV77" s="33"/>
      <c r="FEW77" s="33"/>
      <c r="FEX77" s="33"/>
      <c r="FEY77" s="33"/>
      <c r="FEZ77" s="33"/>
      <c r="FFA77" s="33"/>
      <c r="FFB77" s="33"/>
      <c r="FFC77" s="33"/>
      <c r="FFD77" s="33"/>
      <c r="FFE77" s="33"/>
      <c r="FFF77" s="33"/>
      <c r="FFG77" s="33"/>
      <c r="FFH77" s="33"/>
      <c r="FFI77" s="33"/>
      <c r="FFJ77" s="33"/>
      <c r="FFK77" s="33"/>
      <c r="FFL77" s="33"/>
      <c r="FFM77" s="33"/>
      <c r="FFN77" s="33"/>
      <c r="FFO77" s="33"/>
      <c r="FFP77" s="33"/>
      <c r="FFQ77" s="33"/>
      <c r="FFR77" s="33"/>
      <c r="FFS77" s="33"/>
      <c r="FFT77" s="33"/>
      <c r="FFU77" s="33"/>
      <c r="FFV77" s="33"/>
      <c r="FFW77" s="33"/>
      <c r="FFX77" s="33"/>
      <c r="FFY77" s="33"/>
      <c r="FFZ77" s="33"/>
      <c r="FGA77" s="33"/>
      <c r="FGB77" s="33"/>
      <c r="FGC77" s="33"/>
      <c r="FGD77" s="33"/>
      <c r="FGE77" s="33"/>
      <c r="FGF77" s="33"/>
      <c r="FGG77" s="33"/>
      <c r="FGH77" s="33"/>
      <c r="FGI77" s="33"/>
      <c r="FGJ77" s="33"/>
      <c r="FGK77" s="33"/>
      <c r="FGL77" s="33"/>
      <c r="FGM77" s="33"/>
      <c r="FGN77" s="33"/>
      <c r="FGO77" s="33"/>
      <c r="FGP77" s="33"/>
      <c r="FGQ77" s="33"/>
      <c r="FGR77" s="33"/>
      <c r="FGS77" s="33"/>
      <c r="FGT77" s="33"/>
      <c r="FGU77" s="33"/>
      <c r="FGV77" s="33"/>
      <c r="FGW77" s="33"/>
      <c r="FGX77" s="33"/>
      <c r="FGY77" s="33"/>
      <c r="FGZ77" s="33"/>
      <c r="FHA77" s="33"/>
      <c r="FHB77" s="33"/>
      <c r="FHC77" s="33"/>
      <c r="FHD77" s="33"/>
      <c r="FHE77" s="33"/>
      <c r="FHF77" s="33"/>
      <c r="FHG77" s="33"/>
      <c r="FHH77" s="33"/>
      <c r="FHI77" s="33"/>
      <c r="FHJ77" s="33"/>
      <c r="FHK77" s="33"/>
      <c r="FHL77" s="33"/>
      <c r="FHM77" s="33"/>
      <c r="FHN77" s="33"/>
      <c r="FHO77" s="33"/>
      <c r="FHP77" s="33"/>
      <c r="FHQ77" s="33"/>
      <c r="FHR77" s="33"/>
      <c r="FHS77" s="33"/>
      <c r="FHT77" s="33"/>
      <c r="FHU77" s="33"/>
      <c r="FHV77" s="33"/>
      <c r="FHW77" s="33"/>
      <c r="FHX77" s="33"/>
      <c r="FHY77" s="33"/>
      <c r="FHZ77" s="33"/>
      <c r="FIA77" s="33"/>
      <c r="FIB77" s="33"/>
      <c r="FIC77" s="33"/>
      <c r="FID77" s="33"/>
      <c r="FIE77" s="33"/>
      <c r="FIF77" s="33"/>
      <c r="FIG77" s="33"/>
      <c r="FIH77" s="33"/>
      <c r="FII77" s="33"/>
      <c r="FIJ77" s="33"/>
      <c r="FIK77" s="33"/>
      <c r="FIL77" s="33"/>
      <c r="FIM77" s="33"/>
      <c r="FIN77" s="33"/>
      <c r="FIO77" s="33"/>
      <c r="FIP77" s="33"/>
      <c r="FIQ77" s="33"/>
      <c r="FIR77" s="33"/>
      <c r="FIS77" s="33"/>
      <c r="FIT77" s="33"/>
      <c r="FIU77" s="33"/>
      <c r="FIV77" s="33"/>
      <c r="FIW77" s="33"/>
      <c r="FIX77" s="33"/>
      <c r="FIY77" s="33"/>
      <c r="FIZ77" s="33"/>
      <c r="FJA77" s="33"/>
      <c r="FJB77" s="33"/>
      <c r="FJC77" s="33"/>
      <c r="FJD77" s="33"/>
      <c r="FJE77" s="33"/>
      <c r="FJF77" s="33"/>
      <c r="FJG77" s="33"/>
      <c r="FJH77" s="33"/>
      <c r="FJI77" s="33"/>
      <c r="FJJ77" s="33"/>
      <c r="FJK77" s="33"/>
      <c r="FJL77" s="33"/>
      <c r="FJM77" s="33"/>
      <c r="FJN77" s="33"/>
      <c r="FJO77" s="33"/>
      <c r="FJP77" s="33"/>
      <c r="FJQ77" s="33"/>
      <c r="FJR77" s="33"/>
      <c r="FJS77" s="33"/>
      <c r="FJT77" s="33"/>
      <c r="FJU77" s="33"/>
      <c r="FJV77" s="33"/>
      <c r="FJW77" s="33"/>
      <c r="FJX77" s="33"/>
      <c r="FJY77" s="33"/>
      <c r="FJZ77" s="33"/>
      <c r="FKA77" s="33"/>
      <c r="FKB77" s="33"/>
      <c r="FKC77" s="33"/>
      <c r="FKD77" s="33"/>
      <c r="FKE77" s="33"/>
      <c r="FKF77" s="33"/>
      <c r="FKG77" s="33"/>
      <c r="FKH77" s="33"/>
      <c r="FKI77" s="33"/>
      <c r="FKJ77" s="33"/>
      <c r="FKK77" s="33"/>
      <c r="FKL77" s="33"/>
      <c r="FKM77" s="33"/>
      <c r="FKN77" s="33"/>
      <c r="FKO77" s="33"/>
      <c r="FKP77" s="33"/>
      <c r="FKQ77" s="33"/>
      <c r="FKR77" s="33"/>
      <c r="FKS77" s="33"/>
      <c r="FKT77" s="33"/>
      <c r="FKU77" s="33"/>
      <c r="FKV77" s="33"/>
      <c r="FKW77" s="33"/>
      <c r="FKX77" s="33"/>
      <c r="FKY77" s="33"/>
      <c r="FKZ77" s="33"/>
      <c r="FLA77" s="33"/>
      <c r="FLB77" s="33"/>
      <c r="FLC77" s="33"/>
      <c r="FLD77" s="33"/>
      <c r="FLE77" s="33"/>
      <c r="FLF77" s="33"/>
      <c r="FLG77" s="33"/>
      <c r="FLH77" s="33"/>
      <c r="FLI77" s="33"/>
      <c r="FLJ77" s="33"/>
      <c r="FLK77" s="33"/>
      <c r="FLL77" s="33"/>
      <c r="FLM77" s="33"/>
      <c r="FLN77" s="33"/>
      <c r="FLO77" s="33"/>
      <c r="FLP77" s="33"/>
      <c r="FLQ77" s="33"/>
      <c r="FLR77" s="33"/>
      <c r="FLS77" s="33"/>
      <c r="FLT77" s="33"/>
      <c r="FLU77" s="33"/>
      <c r="FLV77" s="33"/>
      <c r="FLW77" s="33"/>
      <c r="FLX77" s="33"/>
      <c r="FLY77" s="33"/>
      <c r="FLZ77" s="33"/>
      <c r="FMA77" s="33"/>
      <c r="FMB77" s="33"/>
      <c r="FMC77" s="33"/>
      <c r="FMD77" s="33"/>
      <c r="FME77" s="33"/>
      <c r="FMF77" s="33"/>
      <c r="FMG77" s="33"/>
      <c r="FMH77" s="33"/>
      <c r="FMI77" s="33"/>
      <c r="FMJ77" s="33"/>
      <c r="FMK77" s="33"/>
      <c r="FML77" s="33"/>
      <c r="FMM77" s="33"/>
      <c r="FMN77" s="33"/>
      <c r="FMO77" s="33"/>
      <c r="FMP77" s="33"/>
      <c r="FMQ77" s="33"/>
      <c r="FMR77" s="33"/>
      <c r="FMS77" s="33"/>
      <c r="FMT77" s="33"/>
      <c r="FMU77" s="33"/>
      <c r="FMV77" s="33"/>
      <c r="FMW77" s="33"/>
      <c r="FMX77" s="33"/>
      <c r="FMY77" s="33"/>
      <c r="FMZ77" s="33"/>
      <c r="FNA77" s="33"/>
      <c r="FNB77" s="33"/>
      <c r="FNC77" s="33"/>
      <c r="FND77" s="33"/>
      <c r="FNE77" s="33"/>
      <c r="FNF77" s="33"/>
      <c r="FNG77" s="33"/>
      <c r="FNH77" s="33"/>
      <c r="FNI77" s="33"/>
      <c r="FNJ77" s="33"/>
      <c r="FNK77" s="33"/>
      <c r="FNL77" s="33"/>
      <c r="FNM77" s="33"/>
      <c r="FNN77" s="33"/>
      <c r="FNO77" s="33"/>
      <c r="FNP77" s="33"/>
      <c r="FNQ77" s="33"/>
      <c r="FNR77" s="33"/>
      <c r="FNS77" s="33"/>
      <c r="FNT77" s="33"/>
      <c r="FNU77" s="33"/>
      <c r="FNV77" s="33"/>
      <c r="FNW77" s="33"/>
      <c r="FNX77" s="33"/>
      <c r="FNY77" s="33"/>
      <c r="FNZ77" s="33"/>
      <c r="FOA77" s="33"/>
      <c r="FOB77" s="33"/>
      <c r="FOC77" s="33"/>
      <c r="FOD77" s="33"/>
      <c r="FOE77" s="33"/>
      <c r="FOF77" s="33"/>
      <c r="FOG77" s="33"/>
      <c r="FOH77" s="33"/>
      <c r="FOI77" s="33"/>
      <c r="FOJ77" s="33"/>
      <c r="FOK77" s="33"/>
      <c r="FOL77" s="33"/>
      <c r="FOM77" s="33"/>
      <c r="FON77" s="33"/>
      <c r="FOO77" s="33"/>
      <c r="FOP77" s="33"/>
      <c r="FOQ77" s="33"/>
      <c r="FOR77" s="33"/>
      <c r="FOS77" s="33"/>
      <c r="FOT77" s="33"/>
      <c r="FOU77" s="33"/>
      <c r="FOV77" s="33"/>
      <c r="FOW77" s="33"/>
      <c r="FOX77" s="33"/>
      <c r="FOY77" s="33"/>
      <c r="FOZ77" s="33"/>
      <c r="FPA77" s="33"/>
      <c r="FPB77" s="33"/>
      <c r="FPC77" s="33"/>
      <c r="FPD77" s="33"/>
      <c r="FPE77" s="33"/>
      <c r="FPF77" s="33"/>
      <c r="FPG77" s="33"/>
      <c r="FPH77" s="33"/>
      <c r="FPI77" s="33"/>
      <c r="FPJ77" s="33"/>
      <c r="FPK77" s="33"/>
      <c r="FPL77" s="33"/>
      <c r="FPM77" s="33"/>
      <c r="FPN77" s="33"/>
      <c r="FPO77" s="33"/>
      <c r="FPP77" s="33"/>
      <c r="FPQ77" s="33"/>
      <c r="FPR77" s="33"/>
      <c r="FPS77" s="33"/>
      <c r="FPT77" s="33"/>
      <c r="FPU77" s="33"/>
      <c r="FPV77" s="33"/>
      <c r="FPW77" s="33"/>
      <c r="FPX77" s="33"/>
      <c r="FPY77" s="33"/>
      <c r="FPZ77" s="33"/>
      <c r="FQA77" s="33"/>
      <c r="FQB77" s="33"/>
      <c r="FQC77" s="33"/>
      <c r="FQD77" s="33"/>
      <c r="FQE77" s="33"/>
      <c r="FQF77" s="33"/>
      <c r="FQG77" s="33"/>
      <c r="FQH77" s="33"/>
      <c r="FQI77" s="33"/>
      <c r="FQJ77" s="33"/>
      <c r="FQK77" s="33"/>
      <c r="FQL77" s="33"/>
      <c r="FQM77" s="33"/>
      <c r="FQN77" s="33"/>
      <c r="FQO77" s="33"/>
      <c r="FQP77" s="33"/>
      <c r="FQQ77" s="33"/>
      <c r="FQR77" s="33"/>
      <c r="FQS77" s="33"/>
      <c r="FQT77" s="33"/>
      <c r="FQU77" s="33"/>
      <c r="FQV77" s="33"/>
      <c r="FQW77" s="33"/>
      <c r="FQX77" s="33"/>
      <c r="FQY77" s="33"/>
      <c r="FQZ77" s="33"/>
      <c r="FRA77" s="33"/>
      <c r="FRB77" s="33"/>
      <c r="FRC77" s="33"/>
      <c r="FRD77" s="33"/>
      <c r="FRE77" s="33"/>
      <c r="FRF77" s="33"/>
      <c r="FRG77" s="33"/>
      <c r="FRH77" s="33"/>
      <c r="FRI77" s="33"/>
      <c r="FRJ77" s="33"/>
      <c r="FRK77" s="33"/>
      <c r="FRL77" s="33"/>
      <c r="FRM77" s="33"/>
      <c r="FRN77" s="33"/>
      <c r="FRO77" s="33"/>
      <c r="FRP77" s="33"/>
      <c r="FRQ77" s="33"/>
      <c r="FRR77" s="33"/>
      <c r="FRS77" s="33"/>
      <c r="FRT77" s="33"/>
      <c r="FRU77" s="33"/>
      <c r="FRV77" s="33"/>
      <c r="FRW77" s="33"/>
      <c r="FRX77" s="33"/>
      <c r="FRY77" s="33"/>
      <c r="FRZ77" s="33"/>
      <c r="FSA77" s="33"/>
      <c r="FSB77" s="33"/>
      <c r="FSC77" s="33"/>
      <c r="FSD77" s="33"/>
      <c r="FSE77" s="33"/>
      <c r="FSF77" s="33"/>
      <c r="FSG77" s="33"/>
      <c r="FSH77" s="33"/>
      <c r="FSI77" s="33"/>
      <c r="FSJ77" s="33"/>
      <c r="FSK77" s="33"/>
      <c r="FSL77" s="33"/>
      <c r="FSM77" s="33"/>
      <c r="FSN77" s="33"/>
      <c r="FSO77" s="33"/>
      <c r="FSP77" s="33"/>
      <c r="FSQ77" s="33"/>
      <c r="FSR77" s="33"/>
      <c r="FSS77" s="33"/>
      <c r="FST77" s="33"/>
      <c r="FSU77" s="33"/>
      <c r="FSV77" s="33"/>
      <c r="FSW77" s="33"/>
      <c r="FSX77" s="33"/>
      <c r="FSY77" s="33"/>
      <c r="FSZ77" s="33"/>
      <c r="FTA77" s="33"/>
      <c r="FTB77" s="33"/>
      <c r="FTC77" s="33"/>
      <c r="FTD77" s="33"/>
      <c r="FTE77" s="33"/>
      <c r="FTF77" s="33"/>
      <c r="FTG77" s="33"/>
      <c r="FTH77" s="33"/>
      <c r="FTI77" s="33"/>
      <c r="FTJ77" s="33"/>
      <c r="FTK77" s="33"/>
      <c r="FTL77" s="33"/>
      <c r="FTM77" s="33"/>
      <c r="FTN77" s="33"/>
      <c r="FTO77" s="33"/>
      <c r="FTP77" s="33"/>
      <c r="FTQ77" s="33"/>
      <c r="FTR77" s="33"/>
      <c r="FTS77" s="33"/>
      <c r="FTT77" s="33"/>
      <c r="FTU77" s="33"/>
      <c r="FTV77" s="33"/>
      <c r="FTW77" s="33"/>
      <c r="FTX77" s="33"/>
      <c r="FTY77" s="33"/>
      <c r="FTZ77" s="33"/>
      <c r="FUA77" s="33"/>
      <c r="FUB77" s="33"/>
      <c r="FUC77" s="33"/>
      <c r="FUD77" s="33"/>
      <c r="FUE77" s="33"/>
      <c r="FUF77" s="33"/>
      <c r="FUG77" s="33"/>
      <c r="FUH77" s="33"/>
      <c r="FUI77" s="33"/>
      <c r="FUJ77" s="33"/>
      <c r="FUK77" s="33"/>
      <c r="FUL77" s="33"/>
      <c r="FUM77" s="33"/>
      <c r="FUN77" s="33"/>
      <c r="FUO77" s="33"/>
      <c r="FUP77" s="33"/>
      <c r="FUQ77" s="33"/>
      <c r="FUR77" s="33"/>
      <c r="FUS77" s="33"/>
      <c r="FUT77" s="33"/>
      <c r="FUU77" s="33"/>
      <c r="FUV77" s="33"/>
      <c r="FUW77" s="33"/>
      <c r="FUX77" s="33"/>
      <c r="FUY77" s="33"/>
      <c r="FUZ77" s="33"/>
      <c r="FVA77" s="33"/>
      <c r="FVB77" s="33"/>
      <c r="FVC77" s="33"/>
      <c r="FVD77" s="33"/>
      <c r="FVE77" s="33"/>
      <c r="FVF77" s="33"/>
      <c r="FVG77" s="33"/>
      <c r="FVH77" s="33"/>
      <c r="FVI77" s="33"/>
      <c r="FVJ77" s="33"/>
      <c r="FVK77" s="33"/>
      <c r="FVL77" s="33"/>
      <c r="FVM77" s="33"/>
      <c r="FVN77" s="33"/>
      <c r="FVO77" s="33"/>
      <c r="FVP77" s="33"/>
      <c r="FVQ77" s="33"/>
      <c r="FVR77" s="33"/>
      <c r="FVS77" s="33"/>
      <c r="FVT77" s="33"/>
      <c r="FVU77" s="33"/>
      <c r="FVV77" s="33"/>
      <c r="FVW77" s="33"/>
      <c r="FVX77" s="33"/>
      <c r="FVY77" s="33"/>
      <c r="FVZ77" s="33"/>
      <c r="FWA77" s="33"/>
      <c r="FWB77" s="33"/>
      <c r="FWC77" s="33"/>
      <c r="FWD77" s="33"/>
      <c r="FWE77" s="33"/>
      <c r="FWF77" s="33"/>
      <c r="FWG77" s="33"/>
      <c r="FWH77" s="33"/>
      <c r="FWI77" s="33"/>
      <c r="FWJ77" s="33"/>
      <c r="FWK77" s="33"/>
      <c r="FWL77" s="33"/>
      <c r="FWM77" s="33"/>
      <c r="FWN77" s="33"/>
      <c r="FWO77" s="33"/>
      <c r="FWP77" s="33"/>
      <c r="FWQ77" s="33"/>
      <c r="FWR77" s="33"/>
      <c r="FWS77" s="33"/>
      <c r="FWT77" s="33"/>
      <c r="FWU77" s="33"/>
      <c r="FWV77" s="33"/>
      <c r="FWW77" s="33"/>
      <c r="FWX77" s="33"/>
      <c r="FWY77" s="33"/>
      <c r="FWZ77" s="33"/>
      <c r="FXA77" s="33"/>
      <c r="FXB77" s="33"/>
      <c r="FXC77" s="33"/>
      <c r="FXD77" s="33"/>
      <c r="FXE77" s="33"/>
      <c r="FXF77" s="33"/>
      <c r="FXG77" s="33"/>
      <c r="FXH77" s="33"/>
      <c r="FXI77" s="33"/>
      <c r="FXJ77" s="33"/>
      <c r="FXK77" s="33"/>
      <c r="FXL77" s="33"/>
      <c r="FXM77" s="33"/>
      <c r="FXN77" s="33"/>
      <c r="FXO77" s="33"/>
      <c r="FXP77" s="33"/>
      <c r="FXQ77" s="33"/>
      <c r="FXR77" s="33"/>
      <c r="FXS77" s="33"/>
      <c r="FXT77" s="33"/>
      <c r="FXU77" s="33"/>
      <c r="FXV77" s="33"/>
      <c r="FXW77" s="33"/>
      <c r="FXX77" s="33"/>
      <c r="FXY77" s="33"/>
      <c r="FXZ77" s="33"/>
      <c r="FYA77" s="33"/>
      <c r="FYB77" s="33"/>
      <c r="FYC77" s="33"/>
      <c r="FYD77" s="33"/>
      <c r="FYE77" s="33"/>
      <c r="FYF77" s="33"/>
      <c r="FYG77" s="33"/>
      <c r="FYH77" s="33"/>
      <c r="FYI77" s="33"/>
      <c r="FYJ77" s="33"/>
      <c r="FYK77" s="33"/>
      <c r="FYL77" s="33"/>
      <c r="FYM77" s="33"/>
      <c r="FYN77" s="33"/>
      <c r="FYO77" s="33"/>
      <c r="FYP77" s="33"/>
      <c r="FYQ77" s="33"/>
      <c r="FYR77" s="33"/>
      <c r="FYS77" s="33"/>
      <c r="FYT77" s="33"/>
      <c r="FYU77" s="33"/>
      <c r="FYV77" s="33"/>
      <c r="FYW77" s="33"/>
      <c r="FYX77" s="33"/>
      <c r="FYY77" s="33"/>
      <c r="FYZ77" s="33"/>
      <c r="FZA77" s="33"/>
      <c r="FZB77" s="33"/>
      <c r="FZC77" s="33"/>
      <c r="FZD77" s="33"/>
      <c r="FZE77" s="33"/>
      <c r="FZF77" s="33"/>
      <c r="FZG77" s="33"/>
      <c r="FZH77" s="33"/>
      <c r="FZI77" s="33"/>
      <c r="FZJ77" s="33"/>
      <c r="FZK77" s="33"/>
      <c r="FZL77" s="33"/>
      <c r="FZM77" s="33"/>
      <c r="FZN77" s="33"/>
      <c r="FZO77" s="33"/>
      <c r="FZP77" s="33"/>
      <c r="FZQ77" s="33"/>
      <c r="FZR77" s="33"/>
      <c r="FZS77" s="33"/>
      <c r="FZT77" s="33"/>
      <c r="FZU77" s="33"/>
      <c r="FZV77" s="33"/>
      <c r="FZW77" s="33"/>
      <c r="FZX77" s="33"/>
      <c r="FZY77" s="33"/>
      <c r="FZZ77" s="33"/>
      <c r="GAA77" s="33"/>
      <c r="GAB77" s="33"/>
      <c r="GAC77" s="33"/>
      <c r="GAD77" s="33"/>
      <c r="GAE77" s="33"/>
      <c r="GAF77" s="33"/>
      <c r="GAG77" s="33"/>
      <c r="GAH77" s="33"/>
      <c r="GAI77" s="33"/>
      <c r="GAJ77" s="33"/>
      <c r="GAK77" s="33"/>
      <c r="GAL77" s="33"/>
      <c r="GAM77" s="33"/>
      <c r="GAN77" s="33"/>
      <c r="GAO77" s="33"/>
      <c r="GAP77" s="33"/>
      <c r="GAQ77" s="33"/>
      <c r="GAR77" s="33"/>
      <c r="GAS77" s="33"/>
      <c r="GAT77" s="33"/>
      <c r="GAU77" s="33"/>
      <c r="GAV77" s="33"/>
      <c r="GAW77" s="33"/>
      <c r="GAX77" s="33"/>
      <c r="GAY77" s="33"/>
      <c r="GAZ77" s="33"/>
      <c r="GBA77" s="33"/>
      <c r="GBB77" s="33"/>
      <c r="GBC77" s="33"/>
      <c r="GBD77" s="33"/>
      <c r="GBE77" s="33"/>
      <c r="GBF77" s="33"/>
      <c r="GBG77" s="33"/>
      <c r="GBH77" s="33"/>
      <c r="GBI77" s="33"/>
      <c r="GBJ77" s="33"/>
      <c r="GBK77" s="33"/>
      <c r="GBL77" s="33"/>
      <c r="GBM77" s="33"/>
      <c r="GBN77" s="33"/>
      <c r="GBO77" s="33"/>
      <c r="GBP77" s="33"/>
      <c r="GBQ77" s="33"/>
      <c r="GBR77" s="33"/>
      <c r="GBS77" s="33"/>
      <c r="GBT77" s="33"/>
      <c r="GBU77" s="33"/>
      <c r="GBV77" s="33"/>
      <c r="GBW77" s="33"/>
      <c r="GBX77" s="33"/>
      <c r="GBY77" s="33"/>
      <c r="GBZ77" s="33"/>
      <c r="GCA77" s="33"/>
      <c r="GCB77" s="33"/>
      <c r="GCC77" s="33"/>
      <c r="GCD77" s="33"/>
      <c r="GCE77" s="33"/>
      <c r="GCF77" s="33"/>
      <c r="GCG77" s="33"/>
      <c r="GCH77" s="33"/>
      <c r="GCI77" s="33"/>
      <c r="GCJ77" s="33"/>
      <c r="GCK77" s="33"/>
      <c r="GCL77" s="33"/>
      <c r="GCM77" s="33"/>
      <c r="GCN77" s="33"/>
      <c r="GCO77" s="33"/>
      <c r="GCP77" s="33"/>
      <c r="GCQ77" s="33"/>
      <c r="GCR77" s="33"/>
      <c r="GCS77" s="33"/>
      <c r="GCT77" s="33"/>
      <c r="GCU77" s="33"/>
      <c r="GCV77" s="33"/>
      <c r="GCW77" s="33"/>
      <c r="GCX77" s="33"/>
      <c r="GCY77" s="33"/>
      <c r="GCZ77" s="33"/>
      <c r="GDA77" s="33"/>
      <c r="GDB77" s="33"/>
      <c r="GDC77" s="33"/>
      <c r="GDD77" s="33"/>
      <c r="GDE77" s="33"/>
      <c r="GDF77" s="33"/>
      <c r="GDG77" s="33"/>
      <c r="GDH77" s="33"/>
      <c r="GDI77" s="33"/>
      <c r="GDJ77" s="33"/>
      <c r="GDK77" s="33"/>
      <c r="GDL77" s="33"/>
      <c r="GDM77" s="33"/>
      <c r="GDN77" s="33"/>
      <c r="GDO77" s="33"/>
      <c r="GDP77" s="33"/>
      <c r="GDQ77" s="33"/>
      <c r="GDR77" s="33"/>
      <c r="GDS77" s="33"/>
      <c r="GDT77" s="33"/>
      <c r="GDU77" s="33"/>
      <c r="GDV77" s="33"/>
      <c r="GDW77" s="33"/>
      <c r="GDX77" s="33"/>
      <c r="GDY77" s="33"/>
      <c r="GDZ77" s="33"/>
      <c r="GEA77" s="33"/>
      <c r="GEB77" s="33"/>
      <c r="GEC77" s="33"/>
      <c r="GED77" s="33"/>
      <c r="GEE77" s="33"/>
      <c r="GEF77" s="33"/>
      <c r="GEG77" s="33"/>
      <c r="GEH77" s="33"/>
      <c r="GEI77" s="33"/>
      <c r="GEJ77" s="33"/>
      <c r="GEK77" s="33"/>
      <c r="GEL77" s="33"/>
      <c r="GEM77" s="33"/>
      <c r="GEN77" s="33"/>
      <c r="GEO77" s="33"/>
      <c r="GEP77" s="33"/>
      <c r="GEQ77" s="33"/>
      <c r="GER77" s="33"/>
      <c r="GES77" s="33"/>
      <c r="GET77" s="33"/>
      <c r="GEU77" s="33"/>
      <c r="GEV77" s="33"/>
      <c r="GEW77" s="33"/>
      <c r="GEX77" s="33"/>
      <c r="GEY77" s="33"/>
      <c r="GEZ77" s="33"/>
      <c r="GFA77" s="33"/>
      <c r="GFB77" s="33"/>
      <c r="GFC77" s="33"/>
      <c r="GFD77" s="33"/>
      <c r="GFE77" s="33"/>
      <c r="GFF77" s="33"/>
      <c r="GFG77" s="33"/>
      <c r="GFH77" s="33"/>
      <c r="GFI77" s="33"/>
      <c r="GFJ77" s="33"/>
      <c r="GFK77" s="33"/>
      <c r="GFL77" s="33"/>
      <c r="GFM77" s="33"/>
      <c r="GFN77" s="33"/>
      <c r="GFO77" s="33"/>
      <c r="GFP77" s="33"/>
      <c r="GFQ77" s="33"/>
      <c r="GFR77" s="33"/>
      <c r="GFS77" s="33"/>
      <c r="GFT77" s="33"/>
      <c r="GFU77" s="33"/>
      <c r="GFV77" s="33"/>
      <c r="GFW77" s="33"/>
      <c r="GFX77" s="33"/>
      <c r="GFY77" s="33"/>
      <c r="GFZ77" s="33"/>
      <c r="GGA77" s="33"/>
      <c r="GGB77" s="33"/>
      <c r="GGC77" s="33"/>
      <c r="GGD77" s="33"/>
      <c r="GGE77" s="33"/>
      <c r="GGF77" s="33"/>
      <c r="GGG77" s="33"/>
      <c r="GGH77" s="33"/>
      <c r="GGI77" s="33"/>
      <c r="GGJ77" s="33"/>
      <c r="GGK77" s="33"/>
      <c r="GGL77" s="33"/>
      <c r="GGM77" s="33"/>
      <c r="GGN77" s="33"/>
      <c r="GGO77" s="33"/>
      <c r="GGP77" s="33"/>
      <c r="GGQ77" s="33"/>
      <c r="GGR77" s="33"/>
      <c r="GGS77" s="33"/>
      <c r="GGT77" s="33"/>
      <c r="GGU77" s="33"/>
      <c r="GGV77" s="33"/>
      <c r="GGW77" s="33"/>
      <c r="GGX77" s="33"/>
      <c r="GGY77" s="33"/>
      <c r="GGZ77" s="33"/>
      <c r="GHA77" s="33"/>
      <c r="GHB77" s="33"/>
      <c r="GHC77" s="33"/>
      <c r="GHD77" s="33"/>
      <c r="GHE77" s="33"/>
      <c r="GHF77" s="33"/>
      <c r="GHG77" s="33"/>
      <c r="GHH77" s="33"/>
      <c r="GHI77" s="33"/>
      <c r="GHJ77" s="33"/>
      <c r="GHK77" s="33"/>
      <c r="GHL77" s="33"/>
      <c r="GHM77" s="33"/>
      <c r="GHN77" s="33"/>
      <c r="GHO77" s="33"/>
      <c r="GHP77" s="33"/>
      <c r="GHQ77" s="33"/>
      <c r="GHR77" s="33"/>
      <c r="GHS77" s="33"/>
      <c r="GHT77" s="33"/>
      <c r="GHU77" s="33"/>
      <c r="GHV77" s="33"/>
      <c r="GHW77" s="33"/>
      <c r="GHX77" s="33"/>
      <c r="GHY77" s="33"/>
      <c r="GHZ77" s="33"/>
      <c r="GIA77" s="33"/>
      <c r="GIB77" s="33"/>
      <c r="GIC77" s="33"/>
      <c r="GID77" s="33"/>
      <c r="GIE77" s="33"/>
      <c r="GIF77" s="33"/>
      <c r="GIG77" s="33"/>
      <c r="GIH77" s="33"/>
      <c r="GII77" s="33"/>
      <c r="GIJ77" s="33"/>
      <c r="GIK77" s="33"/>
      <c r="GIL77" s="33"/>
      <c r="GIM77" s="33"/>
      <c r="GIN77" s="33"/>
      <c r="GIO77" s="33"/>
      <c r="GIP77" s="33"/>
      <c r="GIQ77" s="33"/>
      <c r="GIR77" s="33"/>
      <c r="GIS77" s="33"/>
      <c r="GIT77" s="33"/>
      <c r="GIU77" s="33"/>
      <c r="GIV77" s="33"/>
      <c r="GIW77" s="33"/>
      <c r="GIX77" s="33"/>
      <c r="GIY77" s="33"/>
      <c r="GIZ77" s="33"/>
      <c r="GJA77" s="33"/>
      <c r="GJB77" s="33"/>
      <c r="GJC77" s="33"/>
      <c r="GJD77" s="33"/>
      <c r="GJE77" s="33"/>
      <c r="GJF77" s="33"/>
      <c r="GJG77" s="33"/>
      <c r="GJH77" s="33"/>
      <c r="GJI77" s="33"/>
      <c r="GJJ77" s="33"/>
      <c r="GJK77" s="33"/>
      <c r="GJL77" s="33"/>
      <c r="GJM77" s="33"/>
      <c r="GJN77" s="33"/>
      <c r="GJO77" s="33"/>
      <c r="GJP77" s="33"/>
      <c r="GJQ77" s="33"/>
      <c r="GJR77" s="33"/>
      <c r="GJS77" s="33"/>
      <c r="GJT77" s="33"/>
      <c r="GJU77" s="33"/>
      <c r="GJV77" s="33"/>
      <c r="GJW77" s="33"/>
      <c r="GJX77" s="33"/>
      <c r="GJY77" s="33"/>
      <c r="GJZ77" s="33"/>
      <c r="GKA77" s="33"/>
      <c r="GKB77" s="33"/>
      <c r="GKC77" s="33"/>
      <c r="GKD77" s="33"/>
      <c r="GKE77" s="33"/>
      <c r="GKF77" s="33"/>
      <c r="GKG77" s="33"/>
      <c r="GKH77" s="33"/>
      <c r="GKI77" s="33"/>
      <c r="GKJ77" s="33"/>
      <c r="GKK77" s="33"/>
      <c r="GKL77" s="33"/>
      <c r="GKM77" s="33"/>
      <c r="GKN77" s="33"/>
      <c r="GKO77" s="33"/>
      <c r="GKP77" s="33"/>
      <c r="GKQ77" s="33"/>
      <c r="GKR77" s="33"/>
      <c r="GKS77" s="33"/>
      <c r="GKT77" s="33"/>
      <c r="GKU77" s="33"/>
      <c r="GKV77" s="33"/>
      <c r="GKW77" s="33"/>
      <c r="GKX77" s="33"/>
      <c r="GKY77" s="33"/>
      <c r="GKZ77" s="33"/>
      <c r="GLA77" s="33"/>
      <c r="GLB77" s="33"/>
      <c r="GLC77" s="33"/>
      <c r="GLD77" s="33"/>
      <c r="GLE77" s="33"/>
      <c r="GLF77" s="33"/>
      <c r="GLG77" s="33"/>
      <c r="GLH77" s="33"/>
      <c r="GLI77" s="33"/>
      <c r="GLJ77" s="33"/>
      <c r="GLK77" s="33"/>
      <c r="GLL77" s="33"/>
      <c r="GLM77" s="33"/>
      <c r="GLN77" s="33"/>
      <c r="GLO77" s="33"/>
      <c r="GLP77" s="33"/>
      <c r="GLQ77" s="33"/>
      <c r="GLR77" s="33"/>
      <c r="GLS77" s="33"/>
      <c r="GLT77" s="33"/>
      <c r="GLU77" s="33"/>
      <c r="GLV77" s="33"/>
      <c r="GLW77" s="33"/>
      <c r="GLX77" s="33"/>
      <c r="GLY77" s="33"/>
      <c r="GLZ77" s="33"/>
      <c r="GMA77" s="33"/>
      <c r="GMB77" s="33"/>
      <c r="GMC77" s="33"/>
      <c r="GMD77" s="33"/>
      <c r="GME77" s="33"/>
      <c r="GMF77" s="33"/>
      <c r="GMG77" s="33"/>
      <c r="GMH77" s="33"/>
      <c r="GMI77" s="33"/>
      <c r="GMJ77" s="33"/>
      <c r="GMK77" s="33"/>
      <c r="GML77" s="33"/>
      <c r="GMM77" s="33"/>
      <c r="GMN77" s="33"/>
      <c r="GMO77" s="33"/>
      <c r="GMP77" s="33"/>
      <c r="GMQ77" s="33"/>
      <c r="GMR77" s="33"/>
      <c r="GMS77" s="33"/>
      <c r="GMT77" s="33"/>
      <c r="GMU77" s="33"/>
      <c r="GMV77" s="33"/>
      <c r="GMW77" s="33"/>
      <c r="GMX77" s="33"/>
      <c r="GMY77" s="33"/>
      <c r="GMZ77" s="33"/>
      <c r="GNA77" s="33"/>
      <c r="GNB77" s="33"/>
      <c r="GNC77" s="33"/>
      <c r="GND77" s="33"/>
      <c r="GNE77" s="33"/>
      <c r="GNF77" s="33"/>
      <c r="GNG77" s="33"/>
      <c r="GNH77" s="33"/>
      <c r="GNI77" s="33"/>
      <c r="GNJ77" s="33"/>
      <c r="GNK77" s="33"/>
      <c r="GNL77" s="33"/>
      <c r="GNM77" s="33"/>
      <c r="GNN77" s="33"/>
      <c r="GNO77" s="33"/>
      <c r="GNP77" s="33"/>
      <c r="GNQ77" s="33"/>
      <c r="GNR77" s="33"/>
      <c r="GNS77" s="33"/>
      <c r="GNT77" s="33"/>
      <c r="GNU77" s="33"/>
      <c r="GNV77" s="33"/>
      <c r="GNW77" s="33"/>
      <c r="GNX77" s="33"/>
      <c r="GNY77" s="33"/>
      <c r="GNZ77" s="33"/>
      <c r="GOA77" s="33"/>
      <c r="GOB77" s="33"/>
      <c r="GOC77" s="33"/>
      <c r="GOD77" s="33"/>
      <c r="GOE77" s="33"/>
      <c r="GOF77" s="33"/>
      <c r="GOG77" s="33"/>
      <c r="GOH77" s="33"/>
      <c r="GOI77" s="33"/>
      <c r="GOJ77" s="33"/>
      <c r="GOK77" s="33"/>
      <c r="GOL77" s="33"/>
      <c r="GOM77" s="33"/>
      <c r="GON77" s="33"/>
      <c r="GOO77" s="33"/>
      <c r="GOP77" s="33"/>
      <c r="GOQ77" s="33"/>
      <c r="GOR77" s="33"/>
      <c r="GOS77" s="33"/>
      <c r="GOT77" s="33"/>
      <c r="GOU77" s="33"/>
      <c r="GOV77" s="33"/>
      <c r="GOW77" s="33"/>
      <c r="GOX77" s="33"/>
      <c r="GOY77" s="33"/>
      <c r="GOZ77" s="33"/>
      <c r="GPA77" s="33"/>
      <c r="GPB77" s="33"/>
      <c r="GPC77" s="33"/>
      <c r="GPD77" s="33"/>
      <c r="GPE77" s="33"/>
      <c r="GPF77" s="33"/>
      <c r="GPG77" s="33"/>
      <c r="GPH77" s="33"/>
      <c r="GPI77" s="33"/>
      <c r="GPJ77" s="33"/>
      <c r="GPK77" s="33"/>
      <c r="GPL77" s="33"/>
      <c r="GPM77" s="33"/>
      <c r="GPN77" s="33"/>
      <c r="GPO77" s="33"/>
      <c r="GPP77" s="33"/>
      <c r="GPQ77" s="33"/>
      <c r="GPR77" s="33"/>
      <c r="GPS77" s="33"/>
      <c r="GPT77" s="33"/>
      <c r="GPU77" s="33"/>
      <c r="GPV77" s="33"/>
      <c r="GPW77" s="33"/>
      <c r="GPX77" s="33"/>
      <c r="GPY77" s="33"/>
      <c r="GPZ77" s="33"/>
      <c r="GQA77" s="33"/>
      <c r="GQB77" s="33"/>
      <c r="GQC77" s="33"/>
      <c r="GQD77" s="33"/>
      <c r="GQE77" s="33"/>
      <c r="GQF77" s="33"/>
      <c r="GQG77" s="33"/>
      <c r="GQH77" s="33"/>
      <c r="GQI77" s="33"/>
      <c r="GQJ77" s="33"/>
      <c r="GQK77" s="33"/>
      <c r="GQL77" s="33"/>
      <c r="GQM77" s="33"/>
      <c r="GQN77" s="33"/>
      <c r="GQO77" s="33"/>
      <c r="GQP77" s="33"/>
      <c r="GQQ77" s="33"/>
      <c r="GQR77" s="33"/>
      <c r="GQS77" s="33"/>
      <c r="GQT77" s="33"/>
      <c r="GQU77" s="33"/>
      <c r="GQV77" s="33"/>
      <c r="GQW77" s="33"/>
      <c r="GQX77" s="33"/>
      <c r="GQY77" s="33"/>
      <c r="GQZ77" s="33"/>
      <c r="GRA77" s="33"/>
      <c r="GRB77" s="33"/>
      <c r="GRC77" s="33"/>
      <c r="GRD77" s="33"/>
      <c r="GRE77" s="33"/>
      <c r="GRF77" s="33"/>
      <c r="GRG77" s="33"/>
      <c r="GRH77" s="33"/>
      <c r="GRI77" s="33"/>
      <c r="GRJ77" s="33"/>
      <c r="GRK77" s="33"/>
      <c r="GRL77" s="33"/>
      <c r="GRM77" s="33"/>
      <c r="GRN77" s="33"/>
      <c r="GRO77" s="33"/>
      <c r="GRP77" s="33"/>
      <c r="GRQ77" s="33"/>
      <c r="GRR77" s="33"/>
      <c r="GRS77" s="33"/>
      <c r="GRT77" s="33"/>
      <c r="GRU77" s="33"/>
      <c r="GRV77" s="33"/>
      <c r="GRW77" s="33"/>
      <c r="GRX77" s="33"/>
      <c r="GRY77" s="33"/>
      <c r="GRZ77" s="33"/>
      <c r="GSA77" s="33"/>
      <c r="GSB77" s="33"/>
      <c r="GSC77" s="33"/>
      <c r="GSD77" s="33"/>
      <c r="GSE77" s="33"/>
      <c r="GSF77" s="33"/>
      <c r="GSG77" s="33"/>
      <c r="GSH77" s="33"/>
      <c r="GSI77" s="33"/>
      <c r="GSJ77" s="33"/>
      <c r="GSK77" s="33"/>
      <c r="GSL77" s="33"/>
      <c r="GSM77" s="33"/>
      <c r="GSN77" s="33"/>
      <c r="GSO77" s="33"/>
      <c r="GSP77" s="33"/>
      <c r="GSQ77" s="33"/>
      <c r="GSR77" s="33"/>
      <c r="GSS77" s="33"/>
      <c r="GST77" s="33"/>
      <c r="GSU77" s="33"/>
      <c r="GSV77" s="33"/>
      <c r="GSW77" s="33"/>
      <c r="GSX77" s="33"/>
      <c r="GSY77" s="33"/>
      <c r="GSZ77" s="33"/>
      <c r="GTA77" s="33"/>
      <c r="GTB77" s="33"/>
      <c r="GTC77" s="33"/>
      <c r="GTD77" s="33"/>
      <c r="GTE77" s="33"/>
      <c r="GTF77" s="33"/>
      <c r="GTG77" s="33"/>
      <c r="GTH77" s="33"/>
      <c r="GTI77" s="33"/>
      <c r="GTJ77" s="33"/>
      <c r="GTK77" s="33"/>
      <c r="GTL77" s="33"/>
      <c r="GTM77" s="33"/>
      <c r="GTN77" s="33"/>
      <c r="GTO77" s="33"/>
      <c r="GTP77" s="33"/>
      <c r="GTQ77" s="33"/>
      <c r="GTR77" s="33"/>
      <c r="GTS77" s="33"/>
      <c r="GTT77" s="33"/>
      <c r="GTU77" s="33"/>
      <c r="GTV77" s="33"/>
      <c r="GTW77" s="33"/>
      <c r="GTX77" s="33"/>
      <c r="GTY77" s="33"/>
      <c r="GTZ77" s="33"/>
      <c r="GUA77" s="33"/>
      <c r="GUB77" s="33"/>
      <c r="GUC77" s="33"/>
      <c r="GUD77" s="33"/>
      <c r="GUE77" s="33"/>
      <c r="GUF77" s="33"/>
      <c r="GUG77" s="33"/>
      <c r="GUH77" s="33"/>
      <c r="GUI77" s="33"/>
      <c r="GUJ77" s="33"/>
      <c r="GUK77" s="33"/>
      <c r="GUL77" s="33"/>
      <c r="GUM77" s="33"/>
      <c r="GUN77" s="33"/>
      <c r="GUO77" s="33"/>
      <c r="GUP77" s="33"/>
      <c r="GUQ77" s="33"/>
      <c r="GUR77" s="33"/>
      <c r="GUS77" s="33"/>
      <c r="GUT77" s="33"/>
      <c r="GUU77" s="33"/>
      <c r="GUV77" s="33"/>
      <c r="GUW77" s="33"/>
      <c r="GUX77" s="33"/>
      <c r="GUY77" s="33"/>
      <c r="GUZ77" s="33"/>
      <c r="GVA77" s="33"/>
      <c r="GVB77" s="33"/>
      <c r="GVC77" s="33"/>
      <c r="GVD77" s="33"/>
      <c r="GVE77" s="33"/>
      <c r="GVF77" s="33"/>
      <c r="GVG77" s="33"/>
      <c r="GVH77" s="33"/>
      <c r="GVI77" s="33"/>
      <c r="GVJ77" s="33"/>
      <c r="GVK77" s="33"/>
      <c r="GVL77" s="33"/>
      <c r="GVM77" s="33"/>
      <c r="GVN77" s="33"/>
      <c r="GVO77" s="33"/>
      <c r="GVP77" s="33"/>
      <c r="GVQ77" s="33"/>
      <c r="GVR77" s="33"/>
      <c r="GVS77" s="33"/>
      <c r="GVT77" s="33"/>
      <c r="GVU77" s="33"/>
      <c r="GVV77" s="33"/>
      <c r="GVW77" s="33"/>
      <c r="GVX77" s="33"/>
      <c r="GVY77" s="33"/>
      <c r="GVZ77" s="33"/>
      <c r="GWA77" s="33"/>
      <c r="GWB77" s="33"/>
      <c r="GWC77" s="33"/>
      <c r="GWD77" s="33"/>
      <c r="GWE77" s="33"/>
      <c r="GWF77" s="33"/>
      <c r="GWG77" s="33"/>
      <c r="GWH77" s="33"/>
      <c r="GWI77" s="33"/>
      <c r="GWJ77" s="33"/>
      <c r="GWK77" s="33"/>
      <c r="GWL77" s="33"/>
      <c r="GWM77" s="33"/>
      <c r="GWN77" s="33"/>
      <c r="GWO77" s="33"/>
      <c r="GWP77" s="33"/>
      <c r="GWQ77" s="33"/>
      <c r="GWR77" s="33"/>
      <c r="GWS77" s="33"/>
      <c r="GWT77" s="33"/>
      <c r="GWU77" s="33"/>
      <c r="GWV77" s="33"/>
      <c r="GWW77" s="33"/>
      <c r="GWX77" s="33"/>
      <c r="GWY77" s="33"/>
      <c r="GWZ77" s="33"/>
      <c r="GXA77" s="33"/>
      <c r="GXB77" s="33"/>
      <c r="GXC77" s="33"/>
      <c r="GXD77" s="33"/>
      <c r="GXE77" s="33"/>
      <c r="GXF77" s="33"/>
      <c r="GXG77" s="33"/>
      <c r="GXH77" s="33"/>
      <c r="GXI77" s="33"/>
      <c r="GXJ77" s="33"/>
      <c r="GXK77" s="33"/>
      <c r="GXL77" s="33"/>
      <c r="GXM77" s="33"/>
      <c r="GXN77" s="33"/>
      <c r="GXO77" s="33"/>
      <c r="GXP77" s="33"/>
      <c r="GXQ77" s="33"/>
      <c r="GXR77" s="33"/>
      <c r="GXS77" s="33"/>
      <c r="GXT77" s="33"/>
      <c r="GXU77" s="33"/>
      <c r="GXV77" s="33"/>
      <c r="GXW77" s="33"/>
      <c r="GXX77" s="33"/>
      <c r="GXY77" s="33"/>
      <c r="GXZ77" s="33"/>
      <c r="GYA77" s="33"/>
      <c r="GYB77" s="33"/>
      <c r="GYC77" s="33"/>
      <c r="GYD77" s="33"/>
      <c r="GYE77" s="33"/>
      <c r="GYF77" s="33"/>
      <c r="GYG77" s="33"/>
      <c r="GYH77" s="33"/>
      <c r="GYI77" s="33"/>
      <c r="GYJ77" s="33"/>
      <c r="GYK77" s="33"/>
      <c r="GYL77" s="33"/>
      <c r="GYM77" s="33"/>
      <c r="GYN77" s="33"/>
      <c r="GYO77" s="33"/>
      <c r="GYP77" s="33"/>
      <c r="GYQ77" s="33"/>
      <c r="GYR77" s="33"/>
      <c r="GYS77" s="33"/>
      <c r="GYT77" s="33"/>
      <c r="GYU77" s="33"/>
      <c r="GYV77" s="33"/>
      <c r="GYW77" s="33"/>
      <c r="GYX77" s="33"/>
      <c r="GYY77" s="33"/>
      <c r="GYZ77" s="33"/>
      <c r="GZA77" s="33"/>
      <c r="GZB77" s="33"/>
      <c r="GZC77" s="33"/>
      <c r="GZD77" s="33"/>
      <c r="GZE77" s="33"/>
      <c r="GZF77" s="33"/>
      <c r="GZG77" s="33"/>
      <c r="GZH77" s="33"/>
      <c r="GZI77" s="33"/>
      <c r="GZJ77" s="33"/>
      <c r="GZK77" s="33"/>
      <c r="GZL77" s="33"/>
      <c r="GZM77" s="33"/>
      <c r="GZN77" s="33"/>
      <c r="GZO77" s="33"/>
      <c r="GZP77" s="33"/>
      <c r="GZQ77" s="33"/>
      <c r="GZR77" s="33"/>
      <c r="GZS77" s="33"/>
      <c r="GZT77" s="33"/>
      <c r="GZU77" s="33"/>
      <c r="GZV77" s="33"/>
      <c r="GZW77" s="33"/>
      <c r="GZX77" s="33"/>
      <c r="GZY77" s="33"/>
      <c r="GZZ77" s="33"/>
      <c r="HAA77" s="33"/>
      <c r="HAB77" s="33"/>
      <c r="HAC77" s="33"/>
      <c r="HAD77" s="33"/>
      <c r="HAE77" s="33"/>
      <c r="HAF77" s="33"/>
      <c r="HAG77" s="33"/>
      <c r="HAH77" s="33"/>
      <c r="HAI77" s="33"/>
      <c r="HAJ77" s="33"/>
      <c r="HAK77" s="33"/>
      <c r="HAL77" s="33"/>
      <c r="HAM77" s="33"/>
      <c r="HAN77" s="33"/>
      <c r="HAO77" s="33"/>
      <c r="HAP77" s="33"/>
      <c r="HAQ77" s="33"/>
      <c r="HAR77" s="33"/>
      <c r="HAS77" s="33"/>
      <c r="HAT77" s="33"/>
      <c r="HAU77" s="33"/>
      <c r="HAV77" s="33"/>
      <c r="HAW77" s="33"/>
      <c r="HAX77" s="33"/>
      <c r="HAY77" s="33"/>
      <c r="HAZ77" s="33"/>
      <c r="HBA77" s="33"/>
      <c r="HBB77" s="33"/>
      <c r="HBC77" s="33"/>
      <c r="HBD77" s="33"/>
      <c r="HBE77" s="33"/>
      <c r="HBF77" s="33"/>
      <c r="HBG77" s="33"/>
      <c r="HBH77" s="33"/>
      <c r="HBI77" s="33"/>
      <c r="HBJ77" s="33"/>
      <c r="HBK77" s="33"/>
      <c r="HBL77" s="33"/>
      <c r="HBM77" s="33"/>
      <c r="HBN77" s="33"/>
      <c r="HBO77" s="33"/>
      <c r="HBP77" s="33"/>
      <c r="HBQ77" s="33"/>
      <c r="HBR77" s="33"/>
      <c r="HBS77" s="33"/>
      <c r="HBT77" s="33"/>
      <c r="HBU77" s="33"/>
      <c r="HBV77" s="33"/>
      <c r="HBW77" s="33"/>
      <c r="HBX77" s="33"/>
      <c r="HBY77" s="33"/>
      <c r="HBZ77" s="33"/>
      <c r="HCA77" s="33"/>
      <c r="HCB77" s="33"/>
      <c r="HCC77" s="33"/>
      <c r="HCD77" s="33"/>
      <c r="HCE77" s="33"/>
      <c r="HCF77" s="33"/>
      <c r="HCG77" s="33"/>
      <c r="HCH77" s="33"/>
      <c r="HCI77" s="33"/>
      <c r="HCJ77" s="33"/>
      <c r="HCK77" s="33"/>
      <c r="HCL77" s="33"/>
      <c r="HCM77" s="33"/>
      <c r="HCN77" s="33"/>
      <c r="HCO77" s="33"/>
      <c r="HCP77" s="33"/>
      <c r="HCQ77" s="33"/>
      <c r="HCR77" s="33"/>
      <c r="HCS77" s="33"/>
      <c r="HCT77" s="33"/>
      <c r="HCU77" s="33"/>
      <c r="HCV77" s="33"/>
      <c r="HCW77" s="33"/>
      <c r="HCX77" s="33"/>
      <c r="HCY77" s="33"/>
      <c r="HCZ77" s="33"/>
      <c r="HDA77" s="33"/>
      <c r="HDB77" s="33"/>
      <c r="HDC77" s="33"/>
      <c r="HDD77" s="33"/>
      <c r="HDE77" s="33"/>
      <c r="HDF77" s="33"/>
      <c r="HDG77" s="33"/>
      <c r="HDH77" s="33"/>
      <c r="HDI77" s="33"/>
      <c r="HDJ77" s="33"/>
      <c r="HDK77" s="33"/>
      <c r="HDL77" s="33"/>
      <c r="HDM77" s="33"/>
      <c r="HDN77" s="33"/>
      <c r="HDO77" s="33"/>
      <c r="HDP77" s="33"/>
      <c r="HDQ77" s="33"/>
      <c r="HDR77" s="33"/>
      <c r="HDS77" s="33"/>
      <c r="HDT77" s="33"/>
      <c r="HDU77" s="33"/>
      <c r="HDV77" s="33"/>
      <c r="HDW77" s="33"/>
      <c r="HDX77" s="33"/>
      <c r="HDY77" s="33"/>
      <c r="HDZ77" s="33"/>
      <c r="HEA77" s="33"/>
      <c r="HEB77" s="33"/>
      <c r="HEC77" s="33"/>
      <c r="HED77" s="33"/>
      <c r="HEE77" s="33"/>
      <c r="HEF77" s="33"/>
      <c r="HEG77" s="33"/>
      <c r="HEH77" s="33"/>
      <c r="HEI77" s="33"/>
      <c r="HEJ77" s="33"/>
      <c r="HEK77" s="33"/>
      <c r="HEL77" s="33"/>
      <c r="HEM77" s="33"/>
      <c r="HEN77" s="33"/>
      <c r="HEO77" s="33"/>
      <c r="HEP77" s="33"/>
      <c r="HEQ77" s="33"/>
      <c r="HER77" s="33"/>
      <c r="HES77" s="33"/>
      <c r="HET77" s="33"/>
      <c r="HEU77" s="33"/>
      <c r="HEV77" s="33"/>
      <c r="HEW77" s="33"/>
      <c r="HEX77" s="33"/>
      <c r="HEY77" s="33"/>
      <c r="HEZ77" s="33"/>
      <c r="HFA77" s="33"/>
      <c r="HFB77" s="33"/>
      <c r="HFC77" s="33"/>
      <c r="HFD77" s="33"/>
      <c r="HFE77" s="33"/>
      <c r="HFF77" s="33"/>
      <c r="HFG77" s="33"/>
      <c r="HFH77" s="33"/>
      <c r="HFI77" s="33"/>
      <c r="HFJ77" s="33"/>
      <c r="HFK77" s="33"/>
      <c r="HFL77" s="33"/>
      <c r="HFM77" s="33"/>
      <c r="HFN77" s="33"/>
      <c r="HFO77" s="33"/>
      <c r="HFP77" s="33"/>
      <c r="HFQ77" s="33"/>
      <c r="HFR77" s="33"/>
      <c r="HFS77" s="33"/>
      <c r="HFT77" s="33"/>
      <c r="HFU77" s="33"/>
      <c r="HFV77" s="33"/>
      <c r="HFW77" s="33"/>
      <c r="HFX77" s="33"/>
      <c r="HFY77" s="33"/>
      <c r="HFZ77" s="33"/>
      <c r="HGA77" s="33"/>
      <c r="HGB77" s="33"/>
      <c r="HGC77" s="33"/>
      <c r="HGD77" s="33"/>
      <c r="HGE77" s="33"/>
      <c r="HGF77" s="33"/>
      <c r="HGG77" s="33"/>
      <c r="HGH77" s="33"/>
      <c r="HGI77" s="33"/>
      <c r="HGJ77" s="33"/>
      <c r="HGK77" s="33"/>
      <c r="HGL77" s="33"/>
      <c r="HGM77" s="33"/>
      <c r="HGN77" s="33"/>
      <c r="HGO77" s="33"/>
      <c r="HGP77" s="33"/>
      <c r="HGQ77" s="33"/>
      <c r="HGR77" s="33"/>
      <c r="HGS77" s="33"/>
      <c r="HGT77" s="33"/>
      <c r="HGU77" s="33"/>
      <c r="HGV77" s="33"/>
      <c r="HGW77" s="33"/>
      <c r="HGX77" s="33"/>
      <c r="HGY77" s="33"/>
      <c r="HGZ77" s="33"/>
      <c r="HHA77" s="33"/>
      <c r="HHB77" s="33"/>
      <c r="HHC77" s="33"/>
      <c r="HHD77" s="33"/>
      <c r="HHE77" s="33"/>
      <c r="HHF77" s="33"/>
      <c r="HHG77" s="33"/>
      <c r="HHH77" s="33"/>
      <c r="HHI77" s="33"/>
      <c r="HHJ77" s="33"/>
      <c r="HHK77" s="33"/>
      <c r="HHL77" s="33"/>
      <c r="HHM77" s="33"/>
      <c r="HHN77" s="33"/>
      <c r="HHO77" s="33"/>
      <c r="HHP77" s="33"/>
      <c r="HHQ77" s="33"/>
      <c r="HHR77" s="33"/>
      <c r="HHS77" s="33"/>
      <c r="HHT77" s="33"/>
      <c r="HHU77" s="33"/>
      <c r="HHV77" s="33"/>
      <c r="HHW77" s="33"/>
      <c r="HHX77" s="33"/>
      <c r="HHY77" s="33"/>
      <c r="HHZ77" s="33"/>
      <c r="HIA77" s="33"/>
      <c r="HIB77" s="33"/>
      <c r="HIC77" s="33"/>
      <c r="HID77" s="33"/>
      <c r="HIE77" s="33"/>
      <c r="HIF77" s="33"/>
      <c r="HIG77" s="33"/>
      <c r="HIH77" s="33"/>
      <c r="HII77" s="33"/>
      <c r="HIJ77" s="33"/>
      <c r="HIK77" s="33"/>
      <c r="HIL77" s="33"/>
      <c r="HIM77" s="33"/>
      <c r="HIN77" s="33"/>
      <c r="HIO77" s="33"/>
      <c r="HIP77" s="33"/>
      <c r="HIQ77" s="33"/>
      <c r="HIR77" s="33"/>
      <c r="HIS77" s="33"/>
      <c r="HIT77" s="33"/>
      <c r="HIU77" s="33"/>
      <c r="HIV77" s="33"/>
      <c r="HIW77" s="33"/>
      <c r="HIX77" s="33"/>
      <c r="HIY77" s="33"/>
      <c r="HIZ77" s="33"/>
      <c r="HJA77" s="33"/>
      <c r="HJB77" s="33"/>
      <c r="HJC77" s="33"/>
      <c r="HJD77" s="33"/>
      <c r="HJE77" s="33"/>
      <c r="HJF77" s="33"/>
      <c r="HJG77" s="33"/>
      <c r="HJH77" s="33"/>
      <c r="HJI77" s="33"/>
      <c r="HJJ77" s="33"/>
      <c r="HJK77" s="33"/>
      <c r="HJL77" s="33"/>
      <c r="HJM77" s="33"/>
      <c r="HJN77" s="33"/>
      <c r="HJO77" s="33"/>
      <c r="HJP77" s="33"/>
      <c r="HJQ77" s="33"/>
      <c r="HJR77" s="33"/>
      <c r="HJS77" s="33"/>
      <c r="HJT77" s="33"/>
      <c r="HJU77" s="33"/>
      <c r="HJV77" s="33"/>
      <c r="HJW77" s="33"/>
      <c r="HJX77" s="33"/>
      <c r="HJY77" s="33"/>
      <c r="HJZ77" s="33"/>
      <c r="HKA77" s="33"/>
      <c r="HKB77" s="33"/>
      <c r="HKC77" s="33"/>
      <c r="HKD77" s="33"/>
      <c r="HKE77" s="33"/>
      <c r="HKF77" s="33"/>
      <c r="HKG77" s="33"/>
      <c r="HKH77" s="33"/>
      <c r="HKI77" s="33"/>
      <c r="HKJ77" s="33"/>
      <c r="HKK77" s="33"/>
      <c r="HKL77" s="33"/>
      <c r="HKM77" s="33"/>
      <c r="HKN77" s="33"/>
      <c r="HKO77" s="33"/>
      <c r="HKP77" s="33"/>
      <c r="HKQ77" s="33"/>
      <c r="HKR77" s="33"/>
      <c r="HKS77" s="33"/>
      <c r="HKT77" s="33"/>
      <c r="HKU77" s="33"/>
      <c r="HKV77" s="33"/>
      <c r="HKW77" s="33"/>
      <c r="HKX77" s="33"/>
      <c r="HKY77" s="33"/>
      <c r="HKZ77" s="33"/>
      <c r="HLA77" s="33"/>
      <c r="HLB77" s="33"/>
      <c r="HLC77" s="33"/>
      <c r="HLD77" s="33"/>
      <c r="HLE77" s="33"/>
      <c r="HLF77" s="33"/>
      <c r="HLG77" s="33"/>
      <c r="HLH77" s="33"/>
      <c r="HLI77" s="33"/>
      <c r="HLJ77" s="33"/>
      <c r="HLK77" s="33"/>
      <c r="HLL77" s="33"/>
      <c r="HLM77" s="33"/>
      <c r="HLN77" s="33"/>
      <c r="HLO77" s="33"/>
      <c r="HLP77" s="33"/>
      <c r="HLQ77" s="33"/>
      <c r="HLR77" s="33"/>
      <c r="HLS77" s="33"/>
      <c r="HLT77" s="33"/>
      <c r="HLU77" s="33"/>
      <c r="HLV77" s="33"/>
      <c r="HLW77" s="33"/>
      <c r="HLX77" s="33"/>
      <c r="HLY77" s="33"/>
      <c r="HLZ77" s="33"/>
      <c r="HMA77" s="33"/>
      <c r="HMB77" s="33"/>
      <c r="HMC77" s="33"/>
      <c r="HMD77" s="33"/>
      <c r="HME77" s="33"/>
      <c r="HMF77" s="33"/>
      <c r="HMG77" s="33"/>
      <c r="HMH77" s="33"/>
      <c r="HMI77" s="33"/>
      <c r="HMJ77" s="33"/>
      <c r="HMK77" s="33"/>
      <c r="HML77" s="33"/>
      <c r="HMM77" s="33"/>
      <c r="HMN77" s="33"/>
      <c r="HMO77" s="33"/>
      <c r="HMP77" s="33"/>
      <c r="HMQ77" s="33"/>
      <c r="HMR77" s="33"/>
      <c r="HMS77" s="33"/>
      <c r="HMT77" s="33"/>
      <c r="HMU77" s="33"/>
      <c r="HMV77" s="33"/>
      <c r="HMW77" s="33"/>
      <c r="HMX77" s="33"/>
      <c r="HMY77" s="33"/>
      <c r="HMZ77" s="33"/>
      <c r="HNA77" s="33"/>
      <c r="HNB77" s="33"/>
      <c r="HNC77" s="33"/>
      <c r="HND77" s="33"/>
      <c r="HNE77" s="33"/>
      <c r="HNF77" s="33"/>
      <c r="HNG77" s="33"/>
      <c r="HNH77" s="33"/>
      <c r="HNI77" s="33"/>
      <c r="HNJ77" s="33"/>
      <c r="HNK77" s="33"/>
      <c r="HNL77" s="33"/>
      <c r="HNM77" s="33"/>
      <c r="HNN77" s="33"/>
      <c r="HNO77" s="33"/>
      <c r="HNP77" s="33"/>
      <c r="HNQ77" s="33"/>
      <c r="HNR77" s="33"/>
      <c r="HNS77" s="33"/>
      <c r="HNT77" s="33"/>
      <c r="HNU77" s="33"/>
      <c r="HNV77" s="33"/>
      <c r="HNW77" s="33"/>
      <c r="HNX77" s="33"/>
      <c r="HNY77" s="33"/>
      <c r="HNZ77" s="33"/>
      <c r="HOA77" s="33"/>
      <c r="HOB77" s="33"/>
      <c r="HOC77" s="33"/>
      <c r="HOD77" s="33"/>
      <c r="HOE77" s="33"/>
      <c r="HOF77" s="33"/>
      <c r="HOG77" s="33"/>
      <c r="HOH77" s="33"/>
      <c r="HOI77" s="33"/>
      <c r="HOJ77" s="33"/>
      <c r="HOK77" s="33"/>
      <c r="HOL77" s="33"/>
      <c r="HOM77" s="33"/>
      <c r="HON77" s="33"/>
      <c r="HOO77" s="33"/>
      <c r="HOP77" s="33"/>
      <c r="HOQ77" s="33"/>
      <c r="HOR77" s="33"/>
      <c r="HOS77" s="33"/>
      <c r="HOT77" s="33"/>
      <c r="HOU77" s="33"/>
      <c r="HOV77" s="33"/>
      <c r="HOW77" s="33"/>
      <c r="HOX77" s="33"/>
      <c r="HOY77" s="33"/>
      <c r="HOZ77" s="33"/>
      <c r="HPA77" s="33"/>
      <c r="HPB77" s="33"/>
      <c r="HPC77" s="33"/>
      <c r="HPD77" s="33"/>
      <c r="HPE77" s="33"/>
      <c r="HPF77" s="33"/>
      <c r="HPG77" s="33"/>
      <c r="HPH77" s="33"/>
      <c r="HPI77" s="33"/>
      <c r="HPJ77" s="33"/>
      <c r="HPK77" s="33"/>
      <c r="HPL77" s="33"/>
      <c r="HPM77" s="33"/>
      <c r="HPN77" s="33"/>
      <c r="HPO77" s="33"/>
      <c r="HPP77" s="33"/>
      <c r="HPQ77" s="33"/>
      <c r="HPR77" s="33"/>
      <c r="HPS77" s="33"/>
      <c r="HPT77" s="33"/>
      <c r="HPU77" s="33"/>
      <c r="HPV77" s="33"/>
      <c r="HPW77" s="33"/>
      <c r="HPX77" s="33"/>
      <c r="HPY77" s="33"/>
      <c r="HPZ77" s="33"/>
      <c r="HQA77" s="33"/>
      <c r="HQB77" s="33"/>
      <c r="HQC77" s="33"/>
      <c r="HQD77" s="33"/>
      <c r="HQE77" s="33"/>
      <c r="HQF77" s="33"/>
      <c r="HQG77" s="33"/>
      <c r="HQH77" s="33"/>
      <c r="HQI77" s="33"/>
      <c r="HQJ77" s="33"/>
      <c r="HQK77" s="33"/>
      <c r="HQL77" s="33"/>
      <c r="HQM77" s="33"/>
      <c r="HQN77" s="33"/>
      <c r="HQO77" s="33"/>
      <c r="HQP77" s="33"/>
      <c r="HQQ77" s="33"/>
      <c r="HQR77" s="33"/>
      <c r="HQS77" s="33"/>
      <c r="HQT77" s="33"/>
      <c r="HQU77" s="33"/>
      <c r="HQV77" s="33"/>
      <c r="HQW77" s="33"/>
      <c r="HQX77" s="33"/>
      <c r="HQY77" s="33"/>
      <c r="HQZ77" s="33"/>
      <c r="HRA77" s="33"/>
      <c r="HRB77" s="33"/>
      <c r="HRC77" s="33"/>
      <c r="HRD77" s="33"/>
      <c r="HRE77" s="33"/>
      <c r="HRF77" s="33"/>
      <c r="HRG77" s="33"/>
      <c r="HRH77" s="33"/>
      <c r="HRI77" s="33"/>
      <c r="HRJ77" s="33"/>
      <c r="HRK77" s="33"/>
      <c r="HRL77" s="33"/>
      <c r="HRM77" s="33"/>
      <c r="HRN77" s="33"/>
      <c r="HRO77" s="33"/>
      <c r="HRP77" s="33"/>
      <c r="HRQ77" s="33"/>
      <c r="HRR77" s="33"/>
      <c r="HRS77" s="33"/>
      <c r="HRT77" s="33"/>
      <c r="HRU77" s="33"/>
      <c r="HRV77" s="33"/>
      <c r="HRW77" s="33"/>
      <c r="HRX77" s="33"/>
      <c r="HRY77" s="33"/>
      <c r="HRZ77" s="33"/>
      <c r="HSA77" s="33"/>
      <c r="HSB77" s="33"/>
      <c r="HSC77" s="33"/>
      <c r="HSD77" s="33"/>
      <c r="HSE77" s="33"/>
      <c r="HSF77" s="33"/>
      <c r="HSG77" s="33"/>
      <c r="HSH77" s="33"/>
      <c r="HSI77" s="33"/>
      <c r="HSJ77" s="33"/>
      <c r="HSK77" s="33"/>
      <c r="HSL77" s="33"/>
      <c r="HSM77" s="33"/>
      <c r="HSN77" s="33"/>
      <c r="HSO77" s="33"/>
      <c r="HSP77" s="33"/>
      <c r="HSQ77" s="33"/>
      <c r="HSR77" s="33"/>
      <c r="HSS77" s="33"/>
      <c r="HST77" s="33"/>
      <c r="HSU77" s="33"/>
      <c r="HSV77" s="33"/>
      <c r="HSW77" s="33"/>
      <c r="HSX77" s="33"/>
      <c r="HSY77" s="33"/>
      <c r="HSZ77" s="33"/>
      <c r="HTA77" s="33"/>
      <c r="HTB77" s="33"/>
      <c r="HTC77" s="33"/>
      <c r="HTD77" s="33"/>
      <c r="HTE77" s="33"/>
      <c r="HTF77" s="33"/>
      <c r="HTG77" s="33"/>
      <c r="HTH77" s="33"/>
      <c r="HTI77" s="33"/>
      <c r="HTJ77" s="33"/>
      <c r="HTK77" s="33"/>
      <c r="HTL77" s="33"/>
      <c r="HTM77" s="33"/>
      <c r="HTN77" s="33"/>
      <c r="HTO77" s="33"/>
      <c r="HTP77" s="33"/>
      <c r="HTQ77" s="33"/>
      <c r="HTR77" s="33"/>
      <c r="HTS77" s="33"/>
      <c r="HTT77" s="33"/>
      <c r="HTU77" s="33"/>
      <c r="HTV77" s="33"/>
      <c r="HTW77" s="33"/>
      <c r="HTX77" s="33"/>
      <c r="HTY77" s="33"/>
      <c r="HTZ77" s="33"/>
      <c r="HUA77" s="33"/>
      <c r="HUB77" s="33"/>
      <c r="HUC77" s="33"/>
      <c r="HUD77" s="33"/>
      <c r="HUE77" s="33"/>
      <c r="HUF77" s="33"/>
      <c r="HUG77" s="33"/>
      <c r="HUH77" s="33"/>
      <c r="HUI77" s="33"/>
      <c r="HUJ77" s="33"/>
      <c r="HUK77" s="33"/>
      <c r="HUL77" s="33"/>
      <c r="HUM77" s="33"/>
      <c r="HUN77" s="33"/>
      <c r="HUO77" s="33"/>
      <c r="HUP77" s="33"/>
      <c r="HUQ77" s="33"/>
      <c r="HUR77" s="33"/>
      <c r="HUS77" s="33"/>
      <c r="HUT77" s="33"/>
      <c r="HUU77" s="33"/>
      <c r="HUV77" s="33"/>
      <c r="HUW77" s="33"/>
      <c r="HUX77" s="33"/>
      <c r="HUY77" s="33"/>
      <c r="HUZ77" s="33"/>
      <c r="HVA77" s="33"/>
      <c r="HVB77" s="33"/>
      <c r="HVC77" s="33"/>
      <c r="HVD77" s="33"/>
      <c r="HVE77" s="33"/>
      <c r="HVF77" s="33"/>
      <c r="HVG77" s="33"/>
      <c r="HVH77" s="33"/>
      <c r="HVI77" s="33"/>
      <c r="HVJ77" s="33"/>
      <c r="HVK77" s="33"/>
      <c r="HVL77" s="33"/>
      <c r="HVM77" s="33"/>
      <c r="HVN77" s="33"/>
      <c r="HVO77" s="33"/>
      <c r="HVP77" s="33"/>
      <c r="HVQ77" s="33"/>
      <c r="HVR77" s="33"/>
      <c r="HVS77" s="33"/>
      <c r="HVT77" s="33"/>
      <c r="HVU77" s="33"/>
      <c r="HVV77" s="33"/>
      <c r="HVW77" s="33"/>
      <c r="HVX77" s="33"/>
      <c r="HVY77" s="33"/>
      <c r="HVZ77" s="33"/>
      <c r="HWA77" s="33"/>
      <c r="HWB77" s="33"/>
      <c r="HWC77" s="33"/>
      <c r="HWD77" s="33"/>
      <c r="HWE77" s="33"/>
      <c r="HWF77" s="33"/>
      <c r="HWG77" s="33"/>
      <c r="HWH77" s="33"/>
      <c r="HWI77" s="33"/>
      <c r="HWJ77" s="33"/>
      <c r="HWK77" s="33"/>
      <c r="HWL77" s="33"/>
      <c r="HWM77" s="33"/>
      <c r="HWN77" s="33"/>
      <c r="HWO77" s="33"/>
      <c r="HWP77" s="33"/>
      <c r="HWQ77" s="33"/>
      <c r="HWR77" s="33"/>
      <c r="HWS77" s="33"/>
      <c r="HWT77" s="33"/>
      <c r="HWU77" s="33"/>
      <c r="HWV77" s="33"/>
      <c r="HWW77" s="33"/>
      <c r="HWX77" s="33"/>
      <c r="HWY77" s="33"/>
      <c r="HWZ77" s="33"/>
      <c r="HXA77" s="33"/>
      <c r="HXB77" s="33"/>
      <c r="HXC77" s="33"/>
      <c r="HXD77" s="33"/>
      <c r="HXE77" s="33"/>
      <c r="HXF77" s="33"/>
      <c r="HXG77" s="33"/>
      <c r="HXH77" s="33"/>
      <c r="HXI77" s="33"/>
      <c r="HXJ77" s="33"/>
      <c r="HXK77" s="33"/>
      <c r="HXL77" s="33"/>
      <c r="HXM77" s="33"/>
      <c r="HXN77" s="33"/>
      <c r="HXO77" s="33"/>
      <c r="HXP77" s="33"/>
      <c r="HXQ77" s="33"/>
      <c r="HXR77" s="33"/>
      <c r="HXS77" s="33"/>
      <c r="HXT77" s="33"/>
      <c r="HXU77" s="33"/>
      <c r="HXV77" s="33"/>
      <c r="HXW77" s="33"/>
      <c r="HXX77" s="33"/>
      <c r="HXY77" s="33"/>
      <c r="HXZ77" s="33"/>
      <c r="HYA77" s="33"/>
      <c r="HYB77" s="33"/>
      <c r="HYC77" s="33"/>
      <c r="HYD77" s="33"/>
      <c r="HYE77" s="33"/>
      <c r="HYF77" s="33"/>
      <c r="HYG77" s="33"/>
      <c r="HYH77" s="33"/>
      <c r="HYI77" s="33"/>
      <c r="HYJ77" s="33"/>
      <c r="HYK77" s="33"/>
      <c r="HYL77" s="33"/>
      <c r="HYM77" s="33"/>
      <c r="HYN77" s="33"/>
      <c r="HYO77" s="33"/>
      <c r="HYP77" s="33"/>
      <c r="HYQ77" s="33"/>
      <c r="HYR77" s="33"/>
      <c r="HYS77" s="33"/>
      <c r="HYT77" s="33"/>
      <c r="HYU77" s="33"/>
      <c r="HYV77" s="33"/>
      <c r="HYW77" s="33"/>
      <c r="HYX77" s="33"/>
      <c r="HYY77" s="33"/>
      <c r="HYZ77" s="33"/>
      <c r="HZA77" s="33"/>
      <c r="HZB77" s="33"/>
      <c r="HZC77" s="33"/>
      <c r="HZD77" s="33"/>
      <c r="HZE77" s="33"/>
      <c r="HZF77" s="33"/>
      <c r="HZG77" s="33"/>
      <c r="HZH77" s="33"/>
      <c r="HZI77" s="33"/>
      <c r="HZJ77" s="33"/>
      <c r="HZK77" s="33"/>
      <c r="HZL77" s="33"/>
      <c r="HZM77" s="33"/>
      <c r="HZN77" s="33"/>
      <c r="HZO77" s="33"/>
      <c r="HZP77" s="33"/>
      <c r="HZQ77" s="33"/>
      <c r="HZR77" s="33"/>
      <c r="HZS77" s="33"/>
      <c r="HZT77" s="33"/>
      <c r="HZU77" s="33"/>
      <c r="HZV77" s="33"/>
      <c r="HZW77" s="33"/>
      <c r="HZX77" s="33"/>
      <c r="HZY77" s="33"/>
      <c r="HZZ77" s="33"/>
      <c r="IAA77" s="33"/>
      <c r="IAB77" s="33"/>
      <c r="IAC77" s="33"/>
      <c r="IAD77" s="33"/>
      <c r="IAE77" s="33"/>
      <c r="IAF77" s="33"/>
      <c r="IAG77" s="33"/>
      <c r="IAH77" s="33"/>
      <c r="IAI77" s="33"/>
      <c r="IAJ77" s="33"/>
      <c r="IAK77" s="33"/>
      <c r="IAL77" s="33"/>
      <c r="IAM77" s="33"/>
      <c r="IAN77" s="33"/>
      <c r="IAO77" s="33"/>
      <c r="IAP77" s="33"/>
      <c r="IAQ77" s="33"/>
      <c r="IAR77" s="33"/>
      <c r="IAS77" s="33"/>
      <c r="IAT77" s="33"/>
      <c r="IAU77" s="33"/>
      <c r="IAV77" s="33"/>
      <c r="IAW77" s="33"/>
      <c r="IAX77" s="33"/>
      <c r="IAY77" s="33"/>
      <c r="IAZ77" s="33"/>
      <c r="IBA77" s="33"/>
      <c r="IBB77" s="33"/>
      <c r="IBC77" s="33"/>
      <c r="IBD77" s="33"/>
      <c r="IBE77" s="33"/>
      <c r="IBF77" s="33"/>
      <c r="IBG77" s="33"/>
      <c r="IBH77" s="33"/>
      <c r="IBI77" s="33"/>
      <c r="IBJ77" s="33"/>
      <c r="IBK77" s="33"/>
      <c r="IBL77" s="33"/>
      <c r="IBM77" s="33"/>
      <c r="IBN77" s="33"/>
      <c r="IBO77" s="33"/>
      <c r="IBP77" s="33"/>
      <c r="IBQ77" s="33"/>
      <c r="IBR77" s="33"/>
      <c r="IBS77" s="33"/>
      <c r="IBT77" s="33"/>
      <c r="IBU77" s="33"/>
      <c r="IBV77" s="33"/>
      <c r="IBW77" s="33"/>
      <c r="IBX77" s="33"/>
      <c r="IBY77" s="33"/>
      <c r="IBZ77" s="33"/>
      <c r="ICA77" s="33"/>
      <c r="ICB77" s="33"/>
      <c r="ICC77" s="33"/>
      <c r="ICD77" s="33"/>
      <c r="ICE77" s="33"/>
      <c r="ICF77" s="33"/>
      <c r="ICG77" s="33"/>
      <c r="ICH77" s="33"/>
      <c r="ICI77" s="33"/>
      <c r="ICJ77" s="33"/>
      <c r="ICK77" s="33"/>
      <c r="ICL77" s="33"/>
      <c r="ICM77" s="33"/>
      <c r="ICN77" s="33"/>
      <c r="ICO77" s="33"/>
      <c r="ICP77" s="33"/>
      <c r="ICQ77" s="33"/>
      <c r="ICR77" s="33"/>
      <c r="ICS77" s="33"/>
      <c r="ICT77" s="33"/>
      <c r="ICU77" s="33"/>
      <c r="ICV77" s="33"/>
      <c r="ICW77" s="33"/>
      <c r="ICX77" s="33"/>
      <c r="ICY77" s="33"/>
      <c r="ICZ77" s="33"/>
      <c r="IDA77" s="33"/>
      <c r="IDB77" s="33"/>
      <c r="IDC77" s="33"/>
      <c r="IDD77" s="33"/>
      <c r="IDE77" s="33"/>
      <c r="IDF77" s="33"/>
      <c r="IDG77" s="33"/>
      <c r="IDH77" s="33"/>
      <c r="IDI77" s="33"/>
      <c r="IDJ77" s="33"/>
      <c r="IDK77" s="33"/>
      <c r="IDL77" s="33"/>
      <c r="IDM77" s="33"/>
      <c r="IDN77" s="33"/>
      <c r="IDO77" s="33"/>
      <c r="IDP77" s="33"/>
      <c r="IDQ77" s="33"/>
      <c r="IDR77" s="33"/>
      <c r="IDS77" s="33"/>
      <c r="IDT77" s="33"/>
      <c r="IDU77" s="33"/>
      <c r="IDV77" s="33"/>
      <c r="IDW77" s="33"/>
      <c r="IDX77" s="33"/>
      <c r="IDY77" s="33"/>
      <c r="IDZ77" s="33"/>
      <c r="IEA77" s="33"/>
      <c r="IEB77" s="33"/>
      <c r="IEC77" s="33"/>
      <c r="IED77" s="33"/>
      <c r="IEE77" s="33"/>
      <c r="IEF77" s="33"/>
      <c r="IEG77" s="33"/>
      <c r="IEH77" s="33"/>
      <c r="IEI77" s="33"/>
      <c r="IEJ77" s="33"/>
      <c r="IEK77" s="33"/>
      <c r="IEL77" s="33"/>
      <c r="IEM77" s="33"/>
      <c r="IEN77" s="33"/>
      <c r="IEO77" s="33"/>
      <c r="IEP77" s="33"/>
      <c r="IEQ77" s="33"/>
      <c r="IER77" s="33"/>
      <c r="IES77" s="33"/>
      <c r="IET77" s="33"/>
      <c r="IEU77" s="33"/>
      <c r="IEV77" s="33"/>
      <c r="IEW77" s="33"/>
      <c r="IEX77" s="33"/>
      <c r="IEY77" s="33"/>
      <c r="IEZ77" s="33"/>
      <c r="IFA77" s="33"/>
      <c r="IFB77" s="33"/>
      <c r="IFC77" s="33"/>
      <c r="IFD77" s="33"/>
      <c r="IFE77" s="33"/>
      <c r="IFF77" s="33"/>
      <c r="IFG77" s="33"/>
      <c r="IFH77" s="33"/>
      <c r="IFI77" s="33"/>
      <c r="IFJ77" s="33"/>
      <c r="IFK77" s="33"/>
      <c r="IFL77" s="33"/>
      <c r="IFM77" s="33"/>
      <c r="IFN77" s="33"/>
      <c r="IFO77" s="33"/>
      <c r="IFP77" s="33"/>
      <c r="IFQ77" s="33"/>
      <c r="IFR77" s="33"/>
      <c r="IFS77" s="33"/>
      <c r="IFT77" s="33"/>
      <c r="IFU77" s="33"/>
      <c r="IFV77" s="33"/>
      <c r="IFW77" s="33"/>
      <c r="IFX77" s="33"/>
      <c r="IFY77" s="33"/>
      <c r="IFZ77" s="33"/>
      <c r="IGA77" s="33"/>
      <c r="IGB77" s="33"/>
      <c r="IGC77" s="33"/>
      <c r="IGD77" s="33"/>
      <c r="IGE77" s="33"/>
      <c r="IGF77" s="33"/>
      <c r="IGG77" s="33"/>
      <c r="IGH77" s="33"/>
      <c r="IGI77" s="33"/>
      <c r="IGJ77" s="33"/>
      <c r="IGK77" s="33"/>
      <c r="IGL77" s="33"/>
      <c r="IGM77" s="33"/>
      <c r="IGN77" s="33"/>
      <c r="IGO77" s="33"/>
      <c r="IGP77" s="33"/>
      <c r="IGQ77" s="33"/>
      <c r="IGR77" s="33"/>
      <c r="IGS77" s="33"/>
      <c r="IGT77" s="33"/>
      <c r="IGU77" s="33"/>
      <c r="IGV77" s="33"/>
      <c r="IGW77" s="33"/>
      <c r="IGX77" s="33"/>
      <c r="IGY77" s="33"/>
      <c r="IGZ77" s="33"/>
      <c r="IHA77" s="33"/>
      <c r="IHB77" s="33"/>
      <c r="IHC77" s="33"/>
      <c r="IHD77" s="33"/>
      <c r="IHE77" s="33"/>
      <c r="IHF77" s="33"/>
      <c r="IHG77" s="33"/>
      <c r="IHH77" s="33"/>
      <c r="IHI77" s="33"/>
      <c r="IHJ77" s="33"/>
      <c r="IHK77" s="33"/>
      <c r="IHL77" s="33"/>
      <c r="IHM77" s="33"/>
      <c r="IHN77" s="33"/>
      <c r="IHO77" s="33"/>
      <c r="IHP77" s="33"/>
      <c r="IHQ77" s="33"/>
      <c r="IHR77" s="33"/>
      <c r="IHS77" s="33"/>
      <c r="IHT77" s="33"/>
      <c r="IHU77" s="33"/>
      <c r="IHV77" s="33"/>
      <c r="IHW77" s="33"/>
      <c r="IHX77" s="33"/>
      <c r="IHY77" s="33"/>
      <c r="IHZ77" s="33"/>
      <c r="IIA77" s="33"/>
      <c r="IIB77" s="33"/>
      <c r="IIC77" s="33"/>
      <c r="IID77" s="33"/>
      <c r="IIE77" s="33"/>
      <c r="IIF77" s="33"/>
      <c r="IIG77" s="33"/>
      <c r="IIH77" s="33"/>
      <c r="III77" s="33"/>
      <c r="IIJ77" s="33"/>
      <c r="IIK77" s="33"/>
      <c r="IIL77" s="33"/>
      <c r="IIM77" s="33"/>
      <c r="IIN77" s="33"/>
      <c r="IIO77" s="33"/>
      <c r="IIP77" s="33"/>
      <c r="IIQ77" s="33"/>
      <c r="IIR77" s="33"/>
      <c r="IIS77" s="33"/>
      <c r="IIT77" s="33"/>
      <c r="IIU77" s="33"/>
      <c r="IIV77" s="33"/>
      <c r="IIW77" s="33"/>
      <c r="IIX77" s="33"/>
      <c r="IIY77" s="33"/>
      <c r="IIZ77" s="33"/>
      <c r="IJA77" s="33"/>
      <c r="IJB77" s="33"/>
      <c r="IJC77" s="33"/>
      <c r="IJD77" s="33"/>
      <c r="IJE77" s="33"/>
      <c r="IJF77" s="33"/>
      <c r="IJG77" s="33"/>
      <c r="IJH77" s="33"/>
      <c r="IJI77" s="33"/>
      <c r="IJJ77" s="33"/>
      <c r="IJK77" s="33"/>
      <c r="IJL77" s="33"/>
      <c r="IJM77" s="33"/>
      <c r="IJN77" s="33"/>
      <c r="IJO77" s="33"/>
      <c r="IJP77" s="33"/>
      <c r="IJQ77" s="33"/>
      <c r="IJR77" s="33"/>
      <c r="IJS77" s="33"/>
      <c r="IJT77" s="33"/>
      <c r="IJU77" s="33"/>
      <c r="IJV77" s="33"/>
      <c r="IJW77" s="33"/>
      <c r="IJX77" s="33"/>
      <c r="IJY77" s="33"/>
      <c r="IJZ77" s="33"/>
      <c r="IKA77" s="33"/>
      <c r="IKB77" s="33"/>
      <c r="IKC77" s="33"/>
      <c r="IKD77" s="33"/>
      <c r="IKE77" s="33"/>
      <c r="IKF77" s="33"/>
      <c r="IKG77" s="33"/>
      <c r="IKH77" s="33"/>
      <c r="IKI77" s="33"/>
      <c r="IKJ77" s="33"/>
      <c r="IKK77" s="33"/>
      <c r="IKL77" s="33"/>
      <c r="IKM77" s="33"/>
      <c r="IKN77" s="33"/>
      <c r="IKO77" s="33"/>
      <c r="IKP77" s="33"/>
      <c r="IKQ77" s="33"/>
      <c r="IKR77" s="33"/>
      <c r="IKS77" s="33"/>
      <c r="IKT77" s="33"/>
      <c r="IKU77" s="33"/>
      <c r="IKV77" s="33"/>
      <c r="IKW77" s="33"/>
      <c r="IKX77" s="33"/>
      <c r="IKY77" s="33"/>
      <c r="IKZ77" s="33"/>
      <c r="ILA77" s="33"/>
      <c r="ILB77" s="33"/>
      <c r="ILC77" s="33"/>
      <c r="ILD77" s="33"/>
      <c r="ILE77" s="33"/>
      <c r="ILF77" s="33"/>
      <c r="ILG77" s="33"/>
      <c r="ILH77" s="33"/>
      <c r="ILI77" s="33"/>
      <c r="ILJ77" s="33"/>
      <c r="ILK77" s="33"/>
      <c r="ILL77" s="33"/>
      <c r="ILM77" s="33"/>
      <c r="ILN77" s="33"/>
      <c r="ILO77" s="33"/>
      <c r="ILP77" s="33"/>
      <c r="ILQ77" s="33"/>
      <c r="ILR77" s="33"/>
      <c r="ILS77" s="33"/>
      <c r="ILT77" s="33"/>
      <c r="ILU77" s="33"/>
      <c r="ILV77" s="33"/>
      <c r="ILW77" s="33"/>
      <c r="ILX77" s="33"/>
      <c r="ILY77" s="33"/>
      <c r="ILZ77" s="33"/>
      <c r="IMA77" s="33"/>
      <c r="IMB77" s="33"/>
      <c r="IMC77" s="33"/>
      <c r="IMD77" s="33"/>
      <c r="IME77" s="33"/>
      <c r="IMF77" s="33"/>
      <c r="IMG77" s="33"/>
      <c r="IMH77" s="33"/>
      <c r="IMI77" s="33"/>
      <c r="IMJ77" s="33"/>
      <c r="IMK77" s="33"/>
      <c r="IML77" s="33"/>
      <c r="IMM77" s="33"/>
      <c r="IMN77" s="33"/>
      <c r="IMO77" s="33"/>
      <c r="IMP77" s="33"/>
      <c r="IMQ77" s="33"/>
      <c r="IMR77" s="33"/>
      <c r="IMS77" s="33"/>
      <c r="IMT77" s="33"/>
      <c r="IMU77" s="33"/>
      <c r="IMV77" s="33"/>
      <c r="IMW77" s="33"/>
      <c r="IMX77" s="33"/>
      <c r="IMY77" s="33"/>
      <c r="IMZ77" s="33"/>
      <c r="INA77" s="33"/>
      <c r="INB77" s="33"/>
      <c r="INC77" s="33"/>
      <c r="IND77" s="33"/>
      <c r="INE77" s="33"/>
      <c r="INF77" s="33"/>
      <c r="ING77" s="33"/>
      <c r="INH77" s="33"/>
      <c r="INI77" s="33"/>
      <c r="INJ77" s="33"/>
      <c r="INK77" s="33"/>
      <c r="INL77" s="33"/>
      <c r="INM77" s="33"/>
      <c r="INN77" s="33"/>
      <c r="INO77" s="33"/>
      <c r="INP77" s="33"/>
      <c r="INQ77" s="33"/>
      <c r="INR77" s="33"/>
      <c r="INS77" s="33"/>
      <c r="INT77" s="33"/>
      <c r="INU77" s="33"/>
      <c r="INV77" s="33"/>
      <c r="INW77" s="33"/>
      <c r="INX77" s="33"/>
      <c r="INY77" s="33"/>
      <c r="INZ77" s="33"/>
      <c r="IOA77" s="33"/>
      <c r="IOB77" s="33"/>
      <c r="IOC77" s="33"/>
      <c r="IOD77" s="33"/>
      <c r="IOE77" s="33"/>
      <c r="IOF77" s="33"/>
      <c r="IOG77" s="33"/>
      <c r="IOH77" s="33"/>
      <c r="IOI77" s="33"/>
      <c r="IOJ77" s="33"/>
      <c r="IOK77" s="33"/>
      <c r="IOL77" s="33"/>
      <c r="IOM77" s="33"/>
      <c r="ION77" s="33"/>
      <c r="IOO77" s="33"/>
      <c r="IOP77" s="33"/>
      <c r="IOQ77" s="33"/>
      <c r="IOR77" s="33"/>
      <c r="IOS77" s="33"/>
      <c r="IOT77" s="33"/>
      <c r="IOU77" s="33"/>
      <c r="IOV77" s="33"/>
      <c r="IOW77" s="33"/>
      <c r="IOX77" s="33"/>
      <c r="IOY77" s="33"/>
      <c r="IOZ77" s="33"/>
      <c r="IPA77" s="33"/>
      <c r="IPB77" s="33"/>
      <c r="IPC77" s="33"/>
      <c r="IPD77" s="33"/>
      <c r="IPE77" s="33"/>
      <c r="IPF77" s="33"/>
      <c r="IPG77" s="33"/>
      <c r="IPH77" s="33"/>
      <c r="IPI77" s="33"/>
      <c r="IPJ77" s="33"/>
      <c r="IPK77" s="33"/>
      <c r="IPL77" s="33"/>
      <c r="IPM77" s="33"/>
      <c r="IPN77" s="33"/>
      <c r="IPO77" s="33"/>
      <c r="IPP77" s="33"/>
      <c r="IPQ77" s="33"/>
      <c r="IPR77" s="33"/>
      <c r="IPS77" s="33"/>
      <c r="IPT77" s="33"/>
      <c r="IPU77" s="33"/>
      <c r="IPV77" s="33"/>
      <c r="IPW77" s="33"/>
      <c r="IPX77" s="33"/>
      <c r="IPY77" s="33"/>
      <c r="IPZ77" s="33"/>
      <c r="IQA77" s="33"/>
      <c r="IQB77" s="33"/>
      <c r="IQC77" s="33"/>
      <c r="IQD77" s="33"/>
      <c r="IQE77" s="33"/>
      <c r="IQF77" s="33"/>
      <c r="IQG77" s="33"/>
      <c r="IQH77" s="33"/>
      <c r="IQI77" s="33"/>
      <c r="IQJ77" s="33"/>
      <c r="IQK77" s="33"/>
      <c r="IQL77" s="33"/>
      <c r="IQM77" s="33"/>
      <c r="IQN77" s="33"/>
      <c r="IQO77" s="33"/>
      <c r="IQP77" s="33"/>
      <c r="IQQ77" s="33"/>
      <c r="IQR77" s="33"/>
      <c r="IQS77" s="33"/>
      <c r="IQT77" s="33"/>
      <c r="IQU77" s="33"/>
      <c r="IQV77" s="33"/>
      <c r="IQW77" s="33"/>
      <c r="IQX77" s="33"/>
      <c r="IQY77" s="33"/>
      <c r="IQZ77" s="33"/>
      <c r="IRA77" s="33"/>
      <c r="IRB77" s="33"/>
      <c r="IRC77" s="33"/>
      <c r="IRD77" s="33"/>
      <c r="IRE77" s="33"/>
      <c r="IRF77" s="33"/>
      <c r="IRG77" s="33"/>
      <c r="IRH77" s="33"/>
      <c r="IRI77" s="33"/>
      <c r="IRJ77" s="33"/>
      <c r="IRK77" s="33"/>
      <c r="IRL77" s="33"/>
      <c r="IRM77" s="33"/>
      <c r="IRN77" s="33"/>
      <c r="IRO77" s="33"/>
      <c r="IRP77" s="33"/>
      <c r="IRQ77" s="33"/>
      <c r="IRR77" s="33"/>
      <c r="IRS77" s="33"/>
      <c r="IRT77" s="33"/>
      <c r="IRU77" s="33"/>
      <c r="IRV77" s="33"/>
      <c r="IRW77" s="33"/>
      <c r="IRX77" s="33"/>
      <c r="IRY77" s="33"/>
      <c r="IRZ77" s="33"/>
      <c r="ISA77" s="33"/>
      <c r="ISB77" s="33"/>
      <c r="ISC77" s="33"/>
      <c r="ISD77" s="33"/>
      <c r="ISE77" s="33"/>
      <c r="ISF77" s="33"/>
      <c r="ISG77" s="33"/>
      <c r="ISH77" s="33"/>
      <c r="ISI77" s="33"/>
      <c r="ISJ77" s="33"/>
      <c r="ISK77" s="33"/>
      <c r="ISL77" s="33"/>
      <c r="ISM77" s="33"/>
      <c r="ISN77" s="33"/>
      <c r="ISO77" s="33"/>
      <c r="ISP77" s="33"/>
      <c r="ISQ77" s="33"/>
      <c r="ISR77" s="33"/>
      <c r="ISS77" s="33"/>
      <c r="IST77" s="33"/>
      <c r="ISU77" s="33"/>
      <c r="ISV77" s="33"/>
      <c r="ISW77" s="33"/>
      <c r="ISX77" s="33"/>
      <c r="ISY77" s="33"/>
      <c r="ISZ77" s="33"/>
      <c r="ITA77" s="33"/>
      <c r="ITB77" s="33"/>
      <c r="ITC77" s="33"/>
      <c r="ITD77" s="33"/>
      <c r="ITE77" s="33"/>
      <c r="ITF77" s="33"/>
      <c r="ITG77" s="33"/>
      <c r="ITH77" s="33"/>
      <c r="ITI77" s="33"/>
      <c r="ITJ77" s="33"/>
      <c r="ITK77" s="33"/>
      <c r="ITL77" s="33"/>
      <c r="ITM77" s="33"/>
      <c r="ITN77" s="33"/>
      <c r="ITO77" s="33"/>
      <c r="ITP77" s="33"/>
      <c r="ITQ77" s="33"/>
      <c r="ITR77" s="33"/>
      <c r="ITS77" s="33"/>
      <c r="ITT77" s="33"/>
      <c r="ITU77" s="33"/>
      <c r="ITV77" s="33"/>
      <c r="ITW77" s="33"/>
      <c r="ITX77" s="33"/>
      <c r="ITY77" s="33"/>
      <c r="ITZ77" s="33"/>
      <c r="IUA77" s="33"/>
      <c r="IUB77" s="33"/>
      <c r="IUC77" s="33"/>
      <c r="IUD77" s="33"/>
      <c r="IUE77" s="33"/>
      <c r="IUF77" s="33"/>
      <c r="IUG77" s="33"/>
      <c r="IUH77" s="33"/>
      <c r="IUI77" s="33"/>
      <c r="IUJ77" s="33"/>
      <c r="IUK77" s="33"/>
      <c r="IUL77" s="33"/>
      <c r="IUM77" s="33"/>
      <c r="IUN77" s="33"/>
      <c r="IUO77" s="33"/>
      <c r="IUP77" s="33"/>
      <c r="IUQ77" s="33"/>
      <c r="IUR77" s="33"/>
      <c r="IUS77" s="33"/>
      <c r="IUT77" s="33"/>
      <c r="IUU77" s="33"/>
      <c r="IUV77" s="33"/>
      <c r="IUW77" s="33"/>
      <c r="IUX77" s="33"/>
      <c r="IUY77" s="33"/>
      <c r="IUZ77" s="33"/>
      <c r="IVA77" s="33"/>
      <c r="IVB77" s="33"/>
      <c r="IVC77" s="33"/>
      <c r="IVD77" s="33"/>
      <c r="IVE77" s="33"/>
      <c r="IVF77" s="33"/>
      <c r="IVG77" s="33"/>
      <c r="IVH77" s="33"/>
      <c r="IVI77" s="33"/>
      <c r="IVJ77" s="33"/>
      <c r="IVK77" s="33"/>
      <c r="IVL77" s="33"/>
      <c r="IVM77" s="33"/>
      <c r="IVN77" s="33"/>
      <c r="IVO77" s="33"/>
      <c r="IVP77" s="33"/>
      <c r="IVQ77" s="33"/>
      <c r="IVR77" s="33"/>
      <c r="IVS77" s="33"/>
      <c r="IVT77" s="33"/>
      <c r="IVU77" s="33"/>
      <c r="IVV77" s="33"/>
      <c r="IVW77" s="33"/>
      <c r="IVX77" s="33"/>
      <c r="IVY77" s="33"/>
      <c r="IVZ77" s="33"/>
      <c r="IWA77" s="33"/>
      <c r="IWB77" s="33"/>
      <c r="IWC77" s="33"/>
      <c r="IWD77" s="33"/>
      <c r="IWE77" s="33"/>
      <c r="IWF77" s="33"/>
      <c r="IWG77" s="33"/>
      <c r="IWH77" s="33"/>
      <c r="IWI77" s="33"/>
      <c r="IWJ77" s="33"/>
      <c r="IWK77" s="33"/>
      <c r="IWL77" s="33"/>
      <c r="IWM77" s="33"/>
      <c r="IWN77" s="33"/>
      <c r="IWO77" s="33"/>
      <c r="IWP77" s="33"/>
      <c r="IWQ77" s="33"/>
      <c r="IWR77" s="33"/>
      <c r="IWS77" s="33"/>
      <c r="IWT77" s="33"/>
      <c r="IWU77" s="33"/>
      <c r="IWV77" s="33"/>
      <c r="IWW77" s="33"/>
      <c r="IWX77" s="33"/>
      <c r="IWY77" s="33"/>
      <c r="IWZ77" s="33"/>
      <c r="IXA77" s="33"/>
      <c r="IXB77" s="33"/>
      <c r="IXC77" s="33"/>
      <c r="IXD77" s="33"/>
      <c r="IXE77" s="33"/>
      <c r="IXF77" s="33"/>
      <c r="IXG77" s="33"/>
      <c r="IXH77" s="33"/>
      <c r="IXI77" s="33"/>
      <c r="IXJ77" s="33"/>
      <c r="IXK77" s="33"/>
      <c r="IXL77" s="33"/>
      <c r="IXM77" s="33"/>
      <c r="IXN77" s="33"/>
      <c r="IXO77" s="33"/>
      <c r="IXP77" s="33"/>
      <c r="IXQ77" s="33"/>
      <c r="IXR77" s="33"/>
      <c r="IXS77" s="33"/>
      <c r="IXT77" s="33"/>
      <c r="IXU77" s="33"/>
      <c r="IXV77" s="33"/>
      <c r="IXW77" s="33"/>
      <c r="IXX77" s="33"/>
      <c r="IXY77" s="33"/>
      <c r="IXZ77" s="33"/>
      <c r="IYA77" s="33"/>
      <c r="IYB77" s="33"/>
      <c r="IYC77" s="33"/>
      <c r="IYD77" s="33"/>
      <c r="IYE77" s="33"/>
      <c r="IYF77" s="33"/>
      <c r="IYG77" s="33"/>
      <c r="IYH77" s="33"/>
      <c r="IYI77" s="33"/>
      <c r="IYJ77" s="33"/>
      <c r="IYK77" s="33"/>
      <c r="IYL77" s="33"/>
      <c r="IYM77" s="33"/>
      <c r="IYN77" s="33"/>
      <c r="IYO77" s="33"/>
      <c r="IYP77" s="33"/>
      <c r="IYQ77" s="33"/>
      <c r="IYR77" s="33"/>
      <c r="IYS77" s="33"/>
      <c r="IYT77" s="33"/>
      <c r="IYU77" s="33"/>
      <c r="IYV77" s="33"/>
      <c r="IYW77" s="33"/>
      <c r="IYX77" s="33"/>
      <c r="IYY77" s="33"/>
      <c r="IYZ77" s="33"/>
      <c r="IZA77" s="33"/>
      <c r="IZB77" s="33"/>
      <c r="IZC77" s="33"/>
      <c r="IZD77" s="33"/>
      <c r="IZE77" s="33"/>
      <c r="IZF77" s="33"/>
      <c r="IZG77" s="33"/>
      <c r="IZH77" s="33"/>
      <c r="IZI77" s="33"/>
      <c r="IZJ77" s="33"/>
      <c r="IZK77" s="33"/>
      <c r="IZL77" s="33"/>
      <c r="IZM77" s="33"/>
      <c r="IZN77" s="33"/>
      <c r="IZO77" s="33"/>
      <c r="IZP77" s="33"/>
      <c r="IZQ77" s="33"/>
      <c r="IZR77" s="33"/>
      <c r="IZS77" s="33"/>
      <c r="IZT77" s="33"/>
      <c r="IZU77" s="33"/>
      <c r="IZV77" s="33"/>
      <c r="IZW77" s="33"/>
      <c r="IZX77" s="33"/>
      <c r="IZY77" s="33"/>
      <c r="IZZ77" s="33"/>
      <c r="JAA77" s="33"/>
      <c r="JAB77" s="33"/>
      <c r="JAC77" s="33"/>
      <c r="JAD77" s="33"/>
      <c r="JAE77" s="33"/>
      <c r="JAF77" s="33"/>
      <c r="JAG77" s="33"/>
      <c r="JAH77" s="33"/>
      <c r="JAI77" s="33"/>
      <c r="JAJ77" s="33"/>
      <c r="JAK77" s="33"/>
      <c r="JAL77" s="33"/>
      <c r="JAM77" s="33"/>
      <c r="JAN77" s="33"/>
      <c r="JAO77" s="33"/>
      <c r="JAP77" s="33"/>
      <c r="JAQ77" s="33"/>
      <c r="JAR77" s="33"/>
      <c r="JAS77" s="33"/>
      <c r="JAT77" s="33"/>
      <c r="JAU77" s="33"/>
      <c r="JAV77" s="33"/>
      <c r="JAW77" s="33"/>
      <c r="JAX77" s="33"/>
      <c r="JAY77" s="33"/>
      <c r="JAZ77" s="33"/>
      <c r="JBA77" s="33"/>
      <c r="JBB77" s="33"/>
      <c r="JBC77" s="33"/>
      <c r="JBD77" s="33"/>
      <c r="JBE77" s="33"/>
      <c r="JBF77" s="33"/>
      <c r="JBG77" s="33"/>
      <c r="JBH77" s="33"/>
      <c r="JBI77" s="33"/>
      <c r="JBJ77" s="33"/>
      <c r="JBK77" s="33"/>
      <c r="JBL77" s="33"/>
      <c r="JBM77" s="33"/>
      <c r="JBN77" s="33"/>
      <c r="JBO77" s="33"/>
      <c r="JBP77" s="33"/>
      <c r="JBQ77" s="33"/>
      <c r="JBR77" s="33"/>
      <c r="JBS77" s="33"/>
      <c r="JBT77" s="33"/>
      <c r="JBU77" s="33"/>
      <c r="JBV77" s="33"/>
      <c r="JBW77" s="33"/>
      <c r="JBX77" s="33"/>
      <c r="JBY77" s="33"/>
      <c r="JBZ77" s="33"/>
      <c r="JCA77" s="33"/>
      <c r="JCB77" s="33"/>
      <c r="JCC77" s="33"/>
      <c r="JCD77" s="33"/>
      <c r="JCE77" s="33"/>
      <c r="JCF77" s="33"/>
      <c r="JCG77" s="33"/>
      <c r="JCH77" s="33"/>
      <c r="JCI77" s="33"/>
      <c r="JCJ77" s="33"/>
      <c r="JCK77" s="33"/>
      <c r="JCL77" s="33"/>
      <c r="JCM77" s="33"/>
      <c r="JCN77" s="33"/>
      <c r="JCO77" s="33"/>
      <c r="JCP77" s="33"/>
      <c r="JCQ77" s="33"/>
      <c r="JCR77" s="33"/>
      <c r="JCS77" s="33"/>
      <c r="JCT77" s="33"/>
      <c r="JCU77" s="33"/>
      <c r="JCV77" s="33"/>
      <c r="JCW77" s="33"/>
      <c r="JCX77" s="33"/>
      <c r="JCY77" s="33"/>
      <c r="JCZ77" s="33"/>
      <c r="JDA77" s="33"/>
      <c r="JDB77" s="33"/>
      <c r="JDC77" s="33"/>
      <c r="JDD77" s="33"/>
      <c r="JDE77" s="33"/>
      <c r="JDF77" s="33"/>
      <c r="JDG77" s="33"/>
      <c r="JDH77" s="33"/>
      <c r="JDI77" s="33"/>
      <c r="JDJ77" s="33"/>
      <c r="JDK77" s="33"/>
      <c r="JDL77" s="33"/>
      <c r="JDM77" s="33"/>
      <c r="JDN77" s="33"/>
      <c r="JDO77" s="33"/>
      <c r="JDP77" s="33"/>
      <c r="JDQ77" s="33"/>
      <c r="JDR77" s="33"/>
      <c r="JDS77" s="33"/>
      <c r="JDT77" s="33"/>
      <c r="JDU77" s="33"/>
      <c r="JDV77" s="33"/>
      <c r="JDW77" s="33"/>
      <c r="JDX77" s="33"/>
      <c r="JDY77" s="33"/>
      <c r="JDZ77" s="33"/>
      <c r="JEA77" s="33"/>
      <c r="JEB77" s="33"/>
      <c r="JEC77" s="33"/>
      <c r="JED77" s="33"/>
      <c r="JEE77" s="33"/>
      <c r="JEF77" s="33"/>
      <c r="JEG77" s="33"/>
      <c r="JEH77" s="33"/>
      <c r="JEI77" s="33"/>
      <c r="JEJ77" s="33"/>
      <c r="JEK77" s="33"/>
      <c r="JEL77" s="33"/>
      <c r="JEM77" s="33"/>
      <c r="JEN77" s="33"/>
      <c r="JEO77" s="33"/>
      <c r="JEP77" s="33"/>
      <c r="JEQ77" s="33"/>
      <c r="JER77" s="33"/>
      <c r="JES77" s="33"/>
      <c r="JET77" s="33"/>
      <c r="JEU77" s="33"/>
      <c r="JEV77" s="33"/>
      <c r="JEW77" s="33"/>
      <c r="JEX77" s="33"/>
      <c r="JEY77" s="33"/>
      <c r="JEZ77" s="33"/>
      <c r="JFA77" s="33"/>
      <c r="JFB77" s="33"/>
      <c r="JFC77" s="33"/>
      <c r="JFD77" s="33"/>
      <c r="JFE77" s="33"/>
      <c r="JFF77" s="33"/>
      <c r="JFG77" s="33"/>
      <c r="JFH77" s="33"/>
      <c r="JFI77" s="33"/>
      <c r="JFJ77" s="33"/>
      <c r="JFK77" s="33"/>
      <c r="JFL77" s="33"/>
      <c r="JFM77" s="33"/>
      <c r="JFN77" s="33"/>
      <c r="JFO77" s="33"/>
      <c r="JFP77" s="33"/>
      <c r="JFQ77" s="33"/>
      <c r="JFR77" s="33"/>
      <c r="JFS77" s="33"/>
      <c r="JFT77" s="33"/>
      <c r="JFU77" s="33"/>
      <c r="JFV77" s="33"/>
      <c r="JFW77" s="33"/>
      <c r="JFX77" s="33"/>
      <c r="JFY77" s="33"/>
      <c r="JFZ77" s="33"/>
      <c r="JGA77" s="33"/>
      <c r="JGB77" s="33"/>
      <c r="JGC77" s="33"/>
      <c r="JGD77" s="33"/>
      <c r="JGE77" s="33"/>
      <c r="JGF77" s="33"/>
      <c r="JGG77" s="33"/>
      <c r="JGH77" s="33"/>
      <c r="JGI77" s="33"/>
      <c r="JGJ77" s="33"/>
      <c r="JGK77" s="33"/>
      <c r="JGL77" s="33"/>
      <c r="JGM77" s="33"/>
      <c r="JGN77" s="33"/>
      <c r="JGO77" s="33"/>
      <c r="JGP77" s="33"/>
      <c r="JGQ77" s="33"/>
      <c r="JGR77" s="33"/>
      <c r="JGS77" s="33"/>
      <c r="JGT77" s="33"/>
      <c r="JGU77" s="33"/>
      <c r="JGV77" s="33"/>
      <c r="JGW77" s="33"/>
      <c r="JGX77" s="33"/>
      <c r="JGY77" s="33"/>
      <c r="JGZ77" s="33"/>
      <c r="JHA77" s="33"/>
      <c r="JHB77" s="33"/>
      <c r="JHC77" s="33"/>
      <c r="JHD77" s="33"/>
      <c r="JHE77" s="33"/>
      <c r="JHF77" s="33"/>
      <c r="JHG77" s="33"/>
      <c r="JHH77" s="33"/>
      <c r="JHI77" s="33"/>
      <c r="JHJ77" s="33"/>
      <c r="JHK77" s="33"/>
      <c r="JHL77" s="33"/>
      <c r="JHM77" s="33"/>
      <c r="JHN77" s="33"/>
      <c r="JHO77" s="33"/>
      <c r="JHP77" s="33"/>
      <c r="JHQ77" s="33"/>
      <c r="JHR77" s="33"/>
      <c r="JHS77" s="33"/>
      <c r="JHT77" s="33"/>
      <c r="JHU77" s="33"/>
      <c r="JHV77" s="33"/>
      <c r="JHW77" s="33"/>
      <c r="JHX77" s="33"/>
      <c r="JHY77" s="33"/>
      <c r="JHZ77" s="33"/>
      <c r="JIA77" s="33"/>
      <c r="JIB77" s="33"/>
      <c r="JIC77" s="33"/>
      <c r="JID77" s="33"/>
      <c r="JIE77" s="33"/>
      <c r="JIF77" s="33"/>
      <c r="JIG77" s="33"/>
      <c r="JIH77" s="33"/>
      <c r="JII77" s="33"/>
      <c r="JIJ77" s="33"/>
      <c r="JIK77" s="33"/>
      <c r="JIL77" s="33"/>
      <c r="JIM77" s="33"/>
      <c r="JIN77" s="33"/>
      <c r="JIO77" s="33"/>
      <c r="JIP77" s="33"/>
      <c r="JIQ77" s="33"/>
      <c r="JIR77" s="33"/>
      <c r="JIS77" s="33"/>
      <c r="JIT77" s="33"/>
      <c r="JIU77" s="33"/>
      <c r="JIV77" s="33"/>
      <c r="JIW77" s="33"/>
      <c r="JIX77" s="33"/>
      <c r="JIY77" s="33"/>
      <c r="JIZ77" s="33"/>
      <c r="JJA77" s="33"/>
      <c r="JJB77" s="33"/>
      <c r="JJC77" s="33"/>
      <c r="JJD77" s="33"/>
      <c r="JJE77" s="33"/>
      <c r="JJF77" s="33"/>
      <c r="JJG77" s="33"/>
      <c r="JJH77" s="33"/>
      <c r="JJI77" s="33"/>
      <c r="JJJ77" s="33"/>
      <c r="JJK77" s="33"/>
      <c r="JJL77" s="33"/>
      <c r="JJM77" s="33"/>
      <c r="JJN77" s="33"/>
      <c r="JJO77" s="33"/>
      <c r="JJP77" s="33"/>
      <c r="JJQ77" s="33"/>
      <c r="JJR77" s="33"/>
      <c r="JJS77" s="33"/>
      <c r="JJT77" s="33"/>
      <c r="JJU77" s="33"/>
      <c r="JJV77" s="33"/>
      <c r="JJW77" s="33"/>
      <c r="JJX77" s="33"/>
      <c r="JJY77" s="33"/>
      <c r="JJZ77" s="33"/>
      <c r="JKA77" s="33"/>
      <c r="JKB77" s="33"/>
      <c r="JKC77" s="33"/>
      <c r="JKD77" s="33"/>
      <c r="JKE77" s="33"/>
      <c r="JKF77" s="33"/>
      <c r="JKG77" s="33"/>
      <c r="JKH77" s="33"/>
      <c r="JKI77" s="33"/>
      <c r="JKJ77" s="33"/>
      <c r="JKK77" s="33"/>
      <c r="JKL77" s="33"/>
      <c r="JKM77" s="33"/>
      <c r="JKN77" s="33"/>
      <c r="JKO77" s="33"/>
      <c r="JKP77" s="33"/>
      <c r="JKQ77" s="33"/>
      <c r="JKR77" s="33"/>
      <c r="JKS77" s="33"/>
      <c r="JKT77" s="33"/>
      <c r="JKU77" s="33"/>
      <c r="JKV77" s="33"/>
      <c r="JKW77" s="33"/>
      <c r="JKX77" s="33"/>
      <c r="JKY77" s="33"/>
      <c r="JKZ77" s="33"/>
      <c r="JLA77" s="33"/>
      <c r="JLB77" s="33"/>
      <c r="JLC77" s="33"/>
      <c r="JLD77" s="33"/>
      <c r="JLE77" s="33"/>
      <c r="JLF77" s="33"/>
      <c r="JLG77" s="33"/>
      <c r="JLH77" s="33"/>
      <c r="JLI77" s="33"/>
      <c r="JLJ77" s="33"/>
      <c r="JLK77" s="33"/>
      <c r="JLL77" s="33"/>
      <c r="JLM77" s="33"/>
      <c r="JLN77" s="33"/>
      <c r="JLO77" s="33"/>
      <c r="JLP77" s="33"/>
      <c r="JLQ77" s="33"/>
      <c r="JLR77" s="33"/>
      <c r="JLS77" s="33"/>
      <c r="JLT77" s="33"/>
      <c r="JLU77" s="33"/>
      <c r="JLV77" s="33"/>
      <c r="JLW77" s="33"/>
      <c r="JLX77" s="33"/>
      <c r="JLY77" s="33"/>
      <c r="JLZ77" s="33"/>
      <c r="JMA77" s="33"/>
      <c r="JMB77" s="33"/>
      <c r="JMC77" s="33"/>
      <c r="JMD77" s="33"/>
      <c r="JME77" s="33"/>
      <c r="JMF77" s="33"/>
      <c r="JMG77" s="33"/>
      <c r="JMH77" s="33"/>
      <c r="JMI77" s="33"/>
      <c r="JMJ77" s="33"/>
      <c r="JMK77" s="33"/>
      <c r="JML77" s="33"/>
      <c r="JMM77" s="33"/>
      <c r="JMN77" s="33"/>
      <c r="JMO77" s="33"/>
      <c r="JMP77" s="33"/>
      <c r="JMQ77" s="33"/>
      <c r="JMR77" s="33"/>
      <c r="JMS77" s="33"/>
      <c r="JMT77" s="33"/>
      <c r="JMU77" s="33"/>
      <c r="JMV77" s="33"/>
      <c r="JMW77" s="33"/>
      <c r="JMX77" s="33"/>
      <c r="JMY77" s="33"/>
      <c r="JMZ77" s="33"/>
      <c r="JNA77" s="33"/>
      <c r="JNB77" s="33"/>
      <c r="JNC77" s="33"/>
      <c r="JND77" s="33"/>
      <c r="JNE77" s="33"/>
      <c r="JNF77" s="33"/>
      <c r="JNG77" s="33"/>
      <c r="JNH77" s="33"/>
      <c r="JNI77" s="33"/>
      <c r="JNJ77" s="33"/>
      <c r="JNK77" s="33"/>
      <c r="JNL77" s="33"/>
      <c r="JNM77" s="33"/>
      <c r="JNN77" s="33"/>
      <c r="JNO77" s="33"/>
      <c r="JNP77" s="33"/>
      <c r="JNQ77" s="33"/>
      <c r="JNR77" s="33"/>
      <c r="JNS77" s="33"/>
      <c r="JNT77" s="33"/>
      <c r="JNU77" s="33"/>
      <c r="JNV77" s="33"/>
      <c r="JNW77" s="33"/>
      <c r="JNX77" s="33"/>
      <c r="JNY77" s="33"/>
      <c r="JNZ77" s="33"/>
      <c r="JOA77" s="33"/>
      <c r="JOB77" s="33"/>
      <c r="JOC77" s="33"/>
      <c r="JOD77" s="33"/>
      <c r="JOE77" s="33"/>
      <c r="JOF77" s="33"/>
      <c r="JOG77" s="33"/>
      <c r="JOH77" s="33"/>
      <c r="JOI77" s="33"/>
      <c r="JOJ77" s="33"/>
      <c r="JOK77" s="33"/>
      <c r="JOL77" s="33"/>
      <c r="JOM77" s="33"/>
      <c r="JON77" s="33"/>
      <c r="JOO77" s="33"/>
      <c r="JOP77" s="33"/>
      <c r="JOQ77" s="33"/>
      <c r="JOR77" s="33"/>
      <c r="JOS77" s="33"/>
      <c r="JOT77" s="33"/>
      <c r="JOU77" s="33"/>
      <c r="JOV77" s="33"/>
      <c r="JOW77" s="33"/>
      <c r="JOX77" s="33"/>
      <c r="JOY77" s="33"/>
      <c r="JOZ77" s="33"/>
      <c r="JPA77" s="33"/>
      <c r="JPB77" s="33"/>
      <c r="JPC77" s="33"/>
      <c r="JPD77" s="33"/>
      <c r="JPE77" s="33"/>
      <c r="JPF77" s="33"/>
      <c r="JPG77" s="33"/>
      <c r="JPH77" s="33"/>
      <c r="JPI77" s="33"/>
      <c r="JPJ77" s="33"/>
      <c r="JPK77" s="33"/>
      <c r="JPL77" s="33"/>
      <c r="JPM77" s="33"/>
      <c r="JPN77" s="33"/>
      <c r="JPO77" s="33"/>
      <c r="JPP77" s="33"/>
      <c r="JPQ77" s="33"/>
      <c r="JPR77" s="33"/>
      <c r="JPS77" s="33"/>
      <c r="JPT77" s="33"/>
      <c r="JPU77" s="33"/>
      <c r="JPV77" s="33"/>
      <c r="JPW77" s="33"/>
      <c r="JPX77" s="33"/>
      <c r="JPY77" s="33"/>
      <c r="JPZ77" s="33"/>
      <c r="JQA77" s="33"/>
      <c r="JQB77" s="33"/>
      <c r="JQC77" s="33"/>
      <c r="JQD77" s="33"/>
      <c r="JQE77" s="33"/>
      <c r="JQF77" s="33"/>
      <c r="JQG77" s="33"/>
      <c r="JQH77" s="33"/>
      <c r="JQI77" s="33"/>
      <c r="JQJ77" s="33"/>
      <c r="JQK77" s="33"/>
      <c r="JQL77" s="33"/>
      <c r="JQM77" s="33"/>
      <c r="JQN77" s="33"/>
      <c r="JQO77" s="33"/>
      <c r="JQP77" s="33"/>
      <c r="JQQ77" s="33"/>
      <c r="JQR77" s="33"/>
      <c r="JQS77" s="33"/>
      <c r="JQT77" s="33"/>
      <c r="JQU77" s="33"/>
      <c r="JQV77" s="33"/>
      <c r="JQW77" s="33"/>
      <c r="JQX77" s="33"/>
      <c r="JQY77" s="33"/>
      <c r="JQZ77" s="33"/>
      <c r="JRA77" s="33"/>
      <c r="JRB77" s="33"/>
      <c r="JRC77" s="33"/>
      <c r="JRD77" s="33"/>
      <c r="JRE77" s="33"/>
      <c r="JRF77" s="33"/>
      <c r="JRG77" s="33"/>
      <c r="JRH77" s="33"/>
      <c r="JRI77" s="33"/>
      <c r="JRJ77" s="33"/>
      <c r="JRK77" s="33"/>
      <c r="JRL77" s="33"/>
      <c r="JRM77" s="33"/>
      <c r="JRN77" s="33"/>
      <c r="JRO77" s="33"/>
      <c r="JRP77" s="33"/>
      <c r="JRQ77" s="33"/>
      <c r="JRR77" s="33"/>
      <c r="JRS77" s="33"/>
      <c r="JRT77" s="33"/>
      <c r="JRU77" s="33"/>
      <c r="JRV77" s="33"/>
      <c r="JRW77" s="33"/>
      <c r="JRX77" s="33"/>
      <c r="JRY77" s="33"/>
      <c r="JRZ77" s="33"/>
      <c r="JSA77" s="33"/>
      <c r="JSB77" s="33"/>
      <c r="JSC77" s="33"/>
      <c r="JSD77" s="33"/>
      <c r="JSE77" s="33"/>
      <c r="JSF77" s="33"/>
      <c r="JSG77" s="33"/>
      <c r="JSH77" s="33"/>
      <c r="JSI77" s="33"/>
      <c r="JSJ77" s="33"/>
      <c r="JSK77" s="33"/>
      <c r="JSL77" s="33"/>
      <c r="JSM77" s="33"/>
      <c r="JSN77" s="33"/>
      <c r="JSO77" s="33"/>
      <c r="JSP77" s="33"/>
      <c r="JSQ77" s="33"/>
      <c r="JSR77" s="33"/>
      <c r="JSS77" s="33"/>
      <c r="JST77" s="33"/>
      <c r="JSU77" s="33"/>
      <c r="JSV77" s="33"/>
      <c r="JSW77" s="33"/>
      <c r="JSX77" s="33"/>
      <c r="JSY77" s="33"/>
      <c r="JSZ77" s="33"/>
      <c r="JTA77" s="33"/>
      <c r="JTB77" s="33"/>
      <c r="JTC77" s="33"/>
      <c r="JTD77" s="33"/>
      <c r="JTE77" s="33"/>
      <c r="JTF77" s="33"/>
      <c r="JTG77" s="33"/>
      <c r="JTH77" s="33"/>
      <c r="JTI77" s="33"/>
      <c r="JTJ77" s="33"/>
      <c r="JTK77" s="33"/>
      <c r="JTL77" s="33"/>
      <c r="JTM77" s="33"/>
      <c r="JTN77" s="33"/>
      <c r="JTO77" s="33"/>
      <c r="JTP77" s="33"/>
      <c r="JTQ77" s="33"/>
      <c r="JTR77" s="33"/>
      <c r="JTS77" s="33"/>
      <c r="JTT77" s="33"/>
      <c r="JTU77" s="33"/>
      <c r="JTV77" s="33"/>
      <c r="JTW77" s="33"/>
      <c r="JTX77" s="33"/>
      <c r="JTY77" s="33"/>
      <c r="JTZ77" s="33"/>
      <c r="JUA77" s="33"/>
      <c r="JUB77" s="33"/>
      <c r="JUC77" s="33"/>
      <c r="JUD77" s="33"/>
      <c r="JUE77" s="33"/>
      <c r="JUF77" s="33"/>
      <c r="JUG77" s="33"/>
      <c r="JUH77" s="33"/>
      <c r="JUI77" s="33"/>
      <c r="JUJ77" s="33"/>
      <c r="JUK77" s="33"/>
      <c r="JUL77" s="33"/>
      <c r="JUM77" s="33"/>
      <c r="JUN77" s="33"/>
      <c r="JUO77" s="33"/>
      <c r="JUP77" s="33"/>
      <c r="JUQ77" s="33"/>
      <c r="JUR77" s="33"/>
      <c r="JUS77" s="33"/>
      <c r="JUT77" s="33"/>
      <c r="JUU77" s="33"/>
      <c r="JUV77" s="33"/>
      <c r="JUW77" s="33"/>
      <c r="JUX77" s="33"/>
      <c r="JUY77" s="33"/>
      <c r="JUZ77" s="33"/>
      <c r="JVA77" s="33"/>
      <c r="JVB77" s="33"/>
      <c r="JVC77" s="33"/>
      <c r="JVD77" s="33"/>
      <c r="JVE77" s="33"/>
      <c r="JVF77" s="33"/>
      <c r="JVG77" s="33"/>
      <c r="JVH77" s="33"/>
      <c r="JVI77" s="33"/>
      <c r="JVJ77" s="33"/>
      <c r="JVK77" s="33"/>
      <c r="JVL77" s="33"/>
      <c r="JVM77" s="33"/>
      <c r="JVN77" s="33"/>
      <c r="JVO77" s="33"/>
      <c r="JVP77" s="33"/>
      <c r="JVQ77" s="33"/>
      <c r="JVR77" s="33"/>
      <c r="JVS77" s="33"/>
      <c r="JVT77" s="33"/>
      <c r="JVU77" s="33"/>
      <c r="JVV77" s="33"/>
      <c r="JVW77" s="33"/>
      <c r="JVX77" s="33"/>
      <c r="JVY77" s="33"/>
      <c r="JVZ77" s="33"/>
      <c r="JWA77" s="33"/>
      <c r="JWB77" s="33"/>
      <c r="JWC77" s="33"/>
      <c r="JWD77" s="33"/>
      <c r="JWE77" s="33"/>
      <c r="JWF77" s="33"/>
      <c r="JWG77" s="33"/>
      <c r="JWH77" s="33"/>
      <c r="JWI77" s="33"/>
      <c r="JWJ77" s="33"/>
      <c r="JWK77" s="33"/>
      <c r="JWL77" s="33"/>
      <c r="JWM77" s="33"/>
      <c r="JWN77" s="33"/>
      <c r="JWO77" s="33"/>
      <c r="JWP77" s="33"/>
      <c r="JWQ77" s="33"/>
      <c r="JWR77" s="33"/>
      <c r="JWS77" s="33"/>
      <c r="JWT77" s="33"/>
      <c r="JWU77" s="33"/>
      <c r="JWV77" s="33"/>
      <c r="JWW77" s="33"/>
      <c r="JWX77" s="33"/>
      <c r="JWY77" s="33"/>
      <c r="JWZ77" s="33"/>
      <c r="JXA77" s="33"/>
      <c r="JXB77" s="33"/>
      <c r="JXC77" s="33"/>
      <c r="JXD77" s="33"/>
      <c r="JXE77" s="33"/>
      <c r="JXF77" s="33"/>
      <c r="JXG77" s="33"/>
      <c r="JXH77" s="33"/>
      <c r="JXI77" s="33"/>
      <c r="JXJ77" s="33"/>
      <c r="JXK77" s="33"/>
      <c r="JXL77" s="33"/>
      <c r="JXM77" s="33"/>
      <c r="JXN77" s="33"/>
      <c r="JXO77" s="33"/>
      <c r="JXP77" s="33"/>
      <c r="JXQ77" s="33"/>
      <c r="JXR77" s="33"/>
      <c r="JXS77" s="33"/>
      <c r="JXT77" s="33"/>
      <c r="JXU77" s="33"/>
      <c r="JXV77" s="33"/>
      <c r="JXW77" s="33"/>
      <c r="JXX77" s="33"/>
      <c r="JXY77" s="33"/>
      <c r="JXZ77" s="33"/>
      <c r="JYA77" s="33"/>
      <c r="JYB77" s="33"/>
      <c r="JYC77" s="33"/>
      <c r="JYD77" s="33"/>
      <c r="JYE77" s="33"/>
      <c r="JYF77" s="33"/>
      <c r="JYG77" s="33"/>
      <c r="JYH77" s="33"/>
      <c r="JYI77" s="33"/>
      <c r="JYJ77" s="33"/>
      <c r="JYK77" s="33"/>
      <c r="JYL77" s="33"/>
      <c r="JYM77" s="33"/>
      <c r="JYN77" s="33"/>
      <c r="JYO77" s="33"/>
      <c r="JYP77" s="33"/>
      <c r="JYQ77" s="33"/>
      <c r="JYR77" s="33"/>
      <c r="JYS77" s="33"/>
      <c r="JYT77" s="33"/>
      <c r="JYU77" s="33"/>
      <c r="JYV77" s="33"/>
      <c r="JYW77" s="33"/>
      <c r="JYX77" s="33"/>
      <c r="JYY77" s="33"/>
      <c r="JYZ77" s="33"/>
      <c r="JZA77" s="33"/>
      <c r="JZB77" s="33"/>
      <c r="JZC77" s="33"/>
      <c r="JZD77" s="33"/>
      <c r="JZE77" s="33"/>
      <c r="JZF77" s="33"/>
      <c r="JZG77" s="33"/>
      <c r="JZH77" s="33"/>
      <c r="JZI77" s="33"/>
      <c r="JZJ77" s="33"/>
      <c r="JZK77" s="33"/>
      <c r="JZL77" s="33"/>
      <c r="JZM77" s="33"/>
      <c r="JZN77" s="33"/>
      <c r="JZO77" s="33"/>
      <c r="JZP77" s="33"/>
      <c r="JZQ77" s="33"/>
      <c r="JZR77" s="33"/>
      <c r="JZS77" s="33"/>
      <c r="JZT77" s="33"/>
      <c r="JZU77" s="33"/>
      <c r="JZV77" s="33"/>
      <c r="JZW77" s="33"/>
      <c r="JZX77" s="33"/>
      <c r="JZY77" s="33"/>
      <c r="JZZ77" s="33"/>
      <c r="KAA77" s="33"/>
      <c r="KAB77" s="33"/>
      <c r="KAC77" s="33"/>
      <c r="KAD77" s="33"/>
      <c r="KAE77" s="33"/>
      <c r="KAF77" s="33"/>
      <c r="KAG77" s="33"/>
      <c r="KAH77" s="33"/>
      <c r="KAI77" s="33"/>
      <c r="KAJ77" s="33"/>
      <c r="KAK77" s="33"/>
      <c r="KAL77" s="33"/>
      <c r="KAM77" s="33"/>
      <c r="KAN77" s="33"/>
      <c r="KAO77" s="33"/>
      <c r="KAP77" s="33"/>
      <c r="KAQ77" s="33"/>
      <c r="KAR77" s="33"/>
      <c r="KAS77" s="33"/>
      <c r="KAT77" s="33"/>
      <c r="KAU77" s="33"/>
      <c r="KAV77" s="33"/>
      <c r="KAW77" s="33"/>
      <c r="KAX77" s="33"/>
      <c r="KAY77" s="33"/>
      <c r="KAZ77" s="33"/>
      <c r="KBA77" s="33"/>
      <c r="KBB77" s="33"/>
      <c r="KBC77" s="33"/>
      <c r="KBD77" s="33"/>
      <c r="KBE77" s="33"/>
      <c r="KBF77" s="33"/>
      <c r="KBG77" s="33"/>
      <c r="KBH77" s="33"/>
      <c r="KBI77" s="33"/>
      <c r="KBJ77" s="33"/>
      <c r="KBK77" s="33"/>
      <c r="KBL77" s="33"/>
      <c r="KBM77" s="33"/>
      <c r="KBN77" s="33"/>
      <c r="KBO77" s="33"/>
      <c r="KBP77" s="33"/>
      <c r="KBQ77" s="33"/>
      <c r="KBR77" s="33"/>
      <c r="KBS77" s="33"/>
      <c r="KBT77" s="33"/>
      <c r="KBU77" s="33"/>
      <c r="KBV77" s="33"/>
      <c r="KBW77" s="33"/>
      <c r="KBX77" s="33"/>
      <c r="KBY77" s="33"/>
      <c r="KBZ77" s="33"/>
      <c r="KCA77" s="33"/>
      <c r="KCB77" s="33"/>
      <c r="KCC77" s="33"/>
      <c r="KCD77" s="33"/>
      <c r="KCE77" s="33"/>
      <c r="KCF77" s="33"/>
      <c r="KCG77" s="33"/>
      <c r="KCH77" s="33"/>
      <c r="KCI77" s="33"/>
      <c r="KCJ77" s="33"/>
      <c r="KCK77" s="33"/>
      <c r="KCL77" s="33"/>
      <c r="KCM77" s="33"/>
      <c r="KCN77" s="33"/>
      <c r="KCO77" s="33"/>
      <c r="KCP77" s="33"/>
      <c r="KCQ77" s="33"/>
      <c r="KCR77" s="33"/>
      <c r="KCS77" s="33"/>
      <c r="KCT77" s="33"/>
      <c r="KCU77" s="33"/>
      <c r="KCV77" s="33"/>
      <c r="KCW77" s="33"/>
      <c r="KCX77" s="33"/>
      <c r="KCY77" s="33"/>
      <c r="KCZ77" s="33"/>
      <c r="KDA77" s="33"/>
      <c r="KDB77" s="33"/>
      <c r="KDC77" s="33"/>
      <c r="KDD77" s="33"/>
      <c r="KDE77" s="33"/>
      <c r="KDF77" s="33"/>
      <c r="KDG77" s="33"/>
      <c r="KDH77" s="33"/>
      <c r="KDI77" s="33"/>
      <c r="KDJ77" s="33"/>
      <c r="KDK77" s="33"/>
      <c r="KDL77" s="33"/>
      <c r="KDM77" s="33"/>
      <c r="KDN77" s="33"/>
      <c r="KDO77" s="33"/>
      <c r="KDP77" s="33"/>
      <c r="KDQ77" s="33"/>
      <c r="KDR77" s="33"/>
      <c r="KDS77" s="33"/>
      <c r="KDT77" s="33"/>
      <c r="KDU77" s="33"/>
      <c r="KDV77" s="33"/>
      <c r="KDW77" s="33"/>
      <c r="KDX77" s="33"/>
      <c r="KDY77" s="33"/>
      <c r="KDZ77" s="33"/>
      <c r="KEA77" s="33"/>
      <c r="KEB77" s="33"/>
      <c r="KEC77" s="33"/>
      <c r="KED77" s="33"/>
      <c r="KEE77" s="33"/>
      <c r="KEF77" s="33"/>
      <c r="KEG77" s="33"/>
      <c r="KEH77" s="33"/>
      <c r="KEI77" s="33"/>
      <c r="KEJ77" s="33"/>
      <c r="KEK77" s="33"/>
      <c r="KEL77" s="33"/>
      <c r="KEM77" s="33"/>
      <c r="KEN77" s="33"/>
      <c r="KEO77" s="33"/>
      <c r="KEP77" s="33"/>
      <c r="KEQ77" s="33"/>
      <c r="KER77" s="33"/>
      <c r="KES77" s="33"/>
      <c r="KET77" s="33"/>
      <c r="KEU77" s="33"/>
      <c r="KEV77" s="33"/>
      <c r="KEW77" s="33"/>
      <c r="KEX77" s="33"/>
      <c r="KEY77" s="33"/>
      <c r="KEZ77" s="33"/>
      <c r="KFA77" s="33"/>
      <c r="KFB77" s="33"/>
      <c r="KFC77" s="33"/>
      <c r="KFD77" s="33"/>
      <c r="KFE77" s="33"/>
      <c r="KFF77" s="33"/>
      <c r="KFG77" s="33"/>
      <c r="KFH77" s="33"/>
      <c r="KFI77" s="33"/>
      <c r="KFJ77" s="33"/>
      <c r="KFK77" s="33"/>
      <c r="KFL77" s="33"/>
      <c r="KFM77" s="33"/>
      <c r="KFN77" s="33"/>
      <c r="KFO77" s="33"/>
      <c r="KFP77" s="33"/>
      <c r="KFQ77" s="33"/>
      <c r="KFR77" s="33"/>
      <c r="KFS77" s="33"/>
      <c r="KFT77" s="33"/>
      <c r="KFU77" s="33"/>
      <c r="KFV77" s="33"/>
      <c r="KFW77" s="33"/>
      <c r="KFX77" s="33"/>
      <c r="KFY77" s="33"/>
      <c r="KFZ77" s="33"/>
      <c r="KGA77" s="33"/>
      <c r="KGB77" s="33"/>
      <c r="KGC77" s="33"/>
      <c r="KGD77" s="33"/>
      <c r="KGE77" s="33"/>
      <c r="KGF77" s="33"/>
      <c r="KGG77" s="33"/>
      <c r="KGH77" s="33"/>
      <c r="KGI77" s="33"/>
      <c r="KGJ77" s="33"/>
      <c r="KGK77" s="33"/>
      <c r="KGL77" s="33"/>
      <c r="KGM77" s="33"/>
      <c r="KGN77" s="33"/>
      <c r="KGO77" s="33"/>
      <c r="KGP77" s="33"/>
      <c r="KGQ77" s="33"/>
      <c r="KGR77" s="33"/>
      <c r="KGS77" s="33"/>
      <c r="KGT77" s="33"/>
      <c r="KGU77" s="33"/>
      <c r="KGV77" s="33"/>
      <c r="KGW77" s="33"/>
      <c r="KGX77" s="33"/>
      <c r="KGY77" s="33"/>
      <c r="KGZ77" s="33"/>
      <c r="KHA77" s="33"/>
      <c r="KHB77" s="33"/>
      <c r="KHC77" s="33"/>
      <c r="KHD77" s="33"/>
      <c r="KHE77" s="33"/>
      <c r="KHF77" s="33"/>
      <c r="KHG77" s="33"/>
      <c r="KHH77" s="33"/>
      <c r="KHI77" s="33"/>
      <c r="KHJ77" s="33"/>
      <c r="KHK77" s="33"/>
      <c r="KHL77" s="33"/>
      <c r="KHM77" s="33"/>
      <c r="KHN77" s="33"/>
      <c r="KHO77" s="33"/>
      <c r="KHP77" s="33"/>
      <c r="KHQ77" s="33"/>
      <c r="KHR77" s="33"/>
      <c r="KHS77" s="33"/>
      <c r="KHT77" s="33"/>
      <c r="KHU77" s="33"/>
      <c r="KHV77" s="33"/>
      <c r="KHW77" s="33"/>
      <c r="KHX77" s="33"/>
      <c r="KHY77" s="33"/>
      <c r="KHZ77" s="33"/>
      <c r="KIA77" s="33"/>
      <c r="KIB77" s="33"/>
      <c r="KIC77" s="33"/>
      <c r="KID77" s="33"/>
      <c r="KIE77" s="33"/>
      <c r="KIF77" s="33"/>
      <c r="KIG77" s="33"/>
      <c r="KIH77" s="33"/>
      <c r="KII77" s="33"/>
      <c r="KIJ77" s="33"/>
      <c r="KIK77" s="33"/>
      <c r="KIL77" s="33"/>
      <c r="KIM77" s="33"/>
      <c r="KIN77" s="33"/>
      <c r="KIO77" s="33"/>
      <c r="KIP77" s="33"/>
      <c r="KIQ77" s="33"/>
      <c r="KIR77" s="33"/>
      <c r="KIS77" s="33"/>
      <c r="KIT77" s="33"/>
      <c r="KIU77" s="33"/>
      <c r="KIV77" s="33"/>
      <c r="KIW77" s="33"/>
      <c r="KIX77" s="33"/>
      <c r="KIY77" s="33"/>
      <c r="KIZ77" s="33"/>
      <c r="KJA77" s="33"/>
      <c r="KJB77" s="33"/>
      <c r="KJC77" s="33"/>
      <c r="KJD77" s="33"/>
      <c r="KJE77" s="33"/>
      <c r="KJF77" s="33"/>
      <c r="KJG77" s="33"/>
      <c r="KJH77" s="33"/>
      <c r="KJI77" s="33"/>
      <c r="KJJ77" s="33"/>
      <c r="KJK77" s="33"/>
      <c r="KJL77" s="33"/>
      <c r="KJM77" s="33"/>
      <c r="KJN77" s="33"/>
      <c r="KJO77" s="33"/>
      <c r="KJP77" s="33"/>
      <c r="KJQ77" s="33"/>
      <c r="KJR77" s="33"/>
      <c r="KJS77" s="33"/>
      <c r="KJT77" s="33"/>
      <c r="KJU77" s="33"/>
      <c r="KJV77" s="33"/>
      <c r="KJW77" s="33"/>
      <c r="KJX77" s="33"/>
      <c r="KJY77" s="33"/>
      <c r="KJZ77" s="33"/>
      <c r="KKA77" s="33"/>
      <c r="KKB77" s="33"/>
      <c r="KKC77" s="33"/>
      <c r="KKD77" s="33"/>
      <c r="KKE77" s="33"/>
      <c r="KKF77" s="33"/>
      <c r="KKG77" s="33"/>
      <c r="KKH77" s="33"/>
      <c r="KKI77" s="33"/>
      <c r="KKJ77" s="33"/>
      <c r="KKK77" s="33"/>
      <c r="KKL77" s="33"/>
      <c r="KKM77" s="33"/>
      <c r="KKN77" s="33"/>
      <c r="KKO77" s="33"/>
      <c r="KKP77" s="33"/>
      <c r="KKQ77" s="33"/>
      <c r="KKR77" s="33"/>
      <c r="KKS77" s="33"/>
      <c r="KKT77" s="33"/>
      <c r="KKU77" s="33"/>
      <c r="KKV77" s="33"/>
      <c r="KKW77" s="33"/>
      <c r="KKX77" s="33"/>
      <c r="KKY77" s="33"/>
      <c r="KKZ77" s="33"/>
      <c r="KLA77" s="33"/>
      <c r="KLB77" s="33"/>
      <c r="KLC77" s="33"/>
      <c r="KLD77" s="33"/>
      <c r="KLE77" s="33"/>
      <c r="KLF77" s="33"/>
      <c r="KLG77" s="33"/>
      <c r="KLH77" s="33"/>
      <c r="KLI77" s="33"/>
      <c r="KLJ77" s="33"/>
      <c r="KLK77" s="33"/>
      <c r="KLL77" s="33"/>
      <c r="KLM77" s="33"/>
      <c r="KLN77" s="33"/>
      <c r="KLO77" s="33"/>
      <c r="KLP77" s="33"/>
      <c r="KLQ77" s="33"/>
      <c r="KLR77" s="33"/>
      <c r="KLS77" s="33"/>
      <c r="KLT77" s="33"/>
      <c r="KLU77" s="33"/>
      <c r="KLV77" s="33"/>
      <c r="KLW77" s="33"/>
      <c r="KLX77" s="33"/>
      <c r="KLY77" s="33"/>
      <c r="KLZ77" s="33"/>
      <c r="KMA77" s="33"/>
      <c r="KMB77" s="33"/>
      <c r="KMC77" s="33"/>
      <c r="KMD77" s="33"/>
      <c r="KME77" s="33"/>
      <c r="KMF77" s="33"/>
      <c r="KMG77" s="33"/>
      <c r="KMH77" s="33"/>
      <c r="KMI77" s="33"/>
      <c r="KMJ77" s="33"/>
      <c r="KMK77" s="33"/>
      <c r="KML77" s="33"/>
      <c r="KMM77" s="33"/>
      <c r="KMN77" s="33"/>
      <c r="KMO77" s="33"/>
      <c r="KMP77" s="33"/>
      <c r="KMQ77" s="33"/>
      <c r="KMR77" s="33"/>
      <c r="KMS77" s="33"/>
      <c r="KMT77" s="33"/>
      <c r="KMU77" s="33"/>
      <c r="KMV77" s="33"/>
      <c r="KMW77" s="33"/>
      <c r="KMX77" s="33"/>
      <c r="KMY77" s="33"/>
      <c r="KMZ77" s="33"/>
      <c r="KNA77" s="33"/>
      <c r="KNB77" s="33"/>
      <c r="KNC77" s="33"/>
      <c r="KND77" s="33"/>
      <c r="KNE77" s="33"/>
      <c r="KNF77" s="33"/>
      <c r="KNG77" s="33"/>
      <c r="KNH77" s="33"/>
      <c r="KNI77" s="33"/>
      <c r="KNJ77" s="33"/>
      <c r="KNK77" s="33"/>
      <c r="KNL77" s="33"/>
      <c r="KNM77" s="33"/>
      <c r="KNN77" s="33"/>
      <c r="KNO77" s="33"/>
      <c r="KNP77" s="33"/>
      <c r="KNQ77" s="33"/>
      <c r="KNR77" s="33"/>
      <c r="KNS77" s="33"/>
      <c r="KNT77" s="33"/>
      <c r="KNU77" s="33"/>
      <c r="KNV77" s="33"/>
      <c r="KNW77" s="33"/>
      <c r="KNX77" s="33"/>
      <c r="KNY77" s="33"/>
      <c r="KNZ77" s="33"/>
      <c r="KOA77" s="33"/>
      <c r="KOB77" s="33"/>
      <c r="KOC77" s="33"/>
      <c r="KOD77" s="33"/>
      <c r="KOE77" s="33"/>
      <c r="KOF77" s="33"/>
      <c r="KOG77" s="33"/>
      <c r="KOH77" s="33"/>
      <c r="KOI77" s="33"/>
      <c r="KOJ77" s="33"/>
      <c r="KOK77" s="33"/>
      <c r="KOL77" s="33"/>
      <c r="KOM77" s="33"/>
      <c r="KON77" s="33"/>
      <c r="KOO77" s="33"/>
      <c r="KOP77" s="33"/>
      <c r="KOQ77" s="33"/>
      <c r="KOR77" s="33"/>
      <c r="KOS77" s="33"/>
      <c r="KOT77" s="33"/>
      <c r="KOU77" s="33"/>
      <c r="KOV77" s="33"/>
      <c r="KOW77" s="33"/>
      <c r="KOX77" s="33"/>
      <c r="KOY77" s="33"/>
      <c r="KOZ77" s="33"/>
      <c r="KPA77" s="33"/>
      <c r="KPB77" s="33"/>
      <c r="KPC77" s="33"/>
      <c r="KPD77" s="33"/>
      <c r="KPE77" s="33"/>
      <c r="KPF77" s="33"/>
      <c r="KPG77" s="33"/>
      <c r="KPH77" s="33"/>
      <c r="KPI77" s="33"/>
      <c r="KPJ77" s="33"/>
      <c r="KPK77" s="33"/>
      <c r="KPL77" s="33"/>
      <c r="KPM77" s="33"/>
      <c r="KPN77" s="33"/>
      <c r="KPO77" s="33"/>
      <c r="KPP77" s="33"/>
      <c r="KPQ77" s="33"/>
      <c r="KPR77" s="33"/>
      <c r="KPS77" s="33"/>
      <c r="KPT77" s="33"/>
      <c r="KPU77" s="33"/>
      <c r="KPV77" s="33"/>
      <c r="KPW77" s="33"/>
      <c r="KPX77" s="33"/>
      <c r="KPY77" s="33"/>
      <c r="KPZ77" s="33"/>
      <c r="KQA77" s="33"/>
      <c r="KQB77" s="33"/>
      <c r="KQC77" s="33"/>
      <c r="KQD77" s="33"/>
      <c r="KQE77" s="33"/>
      <c r="KQF77" s="33"/>
      <c r="KQG77" s="33"/>
      <c r="KQH77" s="33"/>
      <c r="KQI77" s="33"/>
      <c r="KQJ77" s="33"/>
      <c r="KQK77" s="33"/>
      <c r="KQL77" s="33"/>
      <c r="KQM77" s="33"/>
      <c r="KQN77" s="33"/>
      <c r="KQO77" s="33"/>
      <c r="KQP77" s="33"/>
      <c r="KQQ77" s="33"/>
      <c r="KQR77" s="33"/>
      <c r="KQS77" s="33"/>
      <c r="KQT77" s="33"/>
      <c r="KQU77" s="33"/>
      <c r="KQV77" s="33"/>
      <c r="KQW77" s="33"/>
      <c r="KQX77" s="33"/>
      <c r="KQY77" s="33"/>
      <c r="KQZ77" s="33"/>
      <c r="KRA77" s="33"/>
      <c r="KRB77" s="33"/>
      <c r="KRC77" s="33"/>
      <c r="KRD77" s="33"/>
      <c r="KRE77" s="33"/>
      <c r="KRF77" s="33"/>
      <c r="KRG77" s="33"/>
      <c r="KRH77" s="33"/>
      <c r="KRI77" s="33"/>
      <c r="KRJ77" s="33"/>
      <c r="KRK77" s="33"/>
      <c r="KRL77" s="33"/>
      <c r="KRM77" s="33"/>
      <c r="KRN77" s="33"/>
      <c r="KRO77" s="33"/>
      <c r="KRP77" s="33"/>
      <c r="KRQ77" s="33"/>
      <c r="KRR77" s="33"/>
      <c r="KRS77" s="33"/>
      <c r="KRT77" s="33"/>
      <c r="KRU77" s="33"/>
      <c r="KRV77" s="33"/>
      <c r="KRW77" s="33"/>
      <c r="KRX77" s="33"/>
      <c r="KRY77" s="33"/>
      <c r="KRZ77" s="33"/>
      <c r="KSA77" s="33"/>
      <c r="KSB77" s="33"/>
      <c r="KSC77" s="33"/>
      <c r="KSD77" s="33"/>
      <c r="KSE77" s="33"/>
      <c r="KSF77" s="33"/>
      <c r="KSG77" s="33"/>
      <c r="KSH77" s="33"/>
      <c r="KSI77" s="33"/>
      <c r="KSJ77" s="33"/>
      <c r="KSK77" s="33"/>
      <c r="KSL77" s="33"/>
      <c r="KSM77" s="33"/>
      <c r="KSN77" s="33"/>
      <c r="KSO77" s="33"/>
      <c r="KSP77" s="33"/>
      <c r="KSQ77" s="33"/>
      <c r="KSR77" s="33"/>
      <c r="KSS77" s="33"/>
      <c r="KST77" s="33"/>
      <c r="KSU77" s="33"/>
      <c r="KSV77" s="33"/>
      <c r="KSW77" s="33"/>
      <c r="KSX77" s="33"/>
      <c r="KSY77" s="33"/>
      <c r="KSZ77" s="33"/>
      <c r="KTA77" s="33"/>
      <c r="KTB77" s="33"/>
      <c r="KTC77" s="33"/>
      <c r="KTD77" s="33"/>
      <c r="KTE77" s="33"/>
      <c r="KTF77" s="33"/>
      <c r="KTG77" s="33"/>
      <c r="KTH77" s="33"/>
      <c r="KTI77" s="33"/>
      <c r="KTJ77" s="33"/>
      <c r="KTK77" s="33"/>
      <c r="KTL77" s="33"/>
      <c r="KTM77" s="33"/>
      <c r="KTN77" s="33"/>
      <c r="KTO77" s="33"/>
      <c r="KTP77" s="33"/>
      <c r="KTQ77" s="33"/>
      <c r="KTR77" s="33"/>
      <c r="KTS77" s="33"/>
      <c r="KTT77" s="33"/>
      <c r="KTU77" s="33"/>
      <c r="KTV77" s="33"/>
      <c r="KTW77" s="33"/>
      <c r="KTX77" s="33"/>
      <c r="KTY77" s="33"/>
      <c r="KTZ77" s="33"/>
      <c r="KUA77" s="33"/>
      <c r="KUB77" s="33"/>
      <c r="KUC77" s="33"/>
      <c r="KUD77" s="33"/>
      <c r="KUE77" s="33"/>
      <c r="KUF77" s="33"/>
      <c r="KUG77" s="33"/>
      <c r="KUH77" s="33"/>
      <c r="KUI77" s="33"/>
      <c r="KUJ77" s="33"/>
      <c r="KUK77" s="33"/>
      <c r="KUL77" s="33"/>
      <c r="KUM77" s="33"/>
      <c r="KUN77" s="33"/>
      <c r="KUO77" s="33"/>
      <c r="KUP77" s="33"/>
      <c r="KUQ77" s="33"/>
      <c r="KUR77" s="33"/>
      <c r="KUS77" s="33"/>
      <c r="KUT77" s="33"/>
      <c r="KUU77" s="33"/>
      <c r="KUV77" s="33"/>
      <c r="KUW77" s="33"/>
      <c r="KUX77" s="33"/>
      <c r="KUY77" s="33"/>
      <c r="KUZ77" s="33"/>
      <c r="KVA77" s="33"/>
      <c r="KVB77" s="33"/>
      <c r="KVC77" s="33"/>
      <c r="KVD77" s="33"/>
      <c r="KVE77" s="33"/>
      <c r="KVF77" s="33"/>
      <c r="KVG77" s="33"/>
      <c r="KVH77" s="33"/>
      <c r="KVI77" s="33"/>
      <c r="KVJ77" s="33"/>
      <c r="KVK77" s="33"/>
      <c r="KVL77" s="33"/>
      <c r="KVM77" s="33"/>
      <c r="KVN77" s="33"/>
      <c r="KVO77" s="33"/>
      <c r="KVP77" s="33"/>
      <c r="KVQ77" s="33"/>
      <c r="KVR77" s="33"/>
      <c r="KVS77" s="33"/>
      <c r="KVT77" s="33"/>
      <c r="KVU77" s="33"/>
      <c r="KVV77" s="33"/>
      <c r="KVW77" s="33"/>
      <c r="KVX77" s="33"/>
      <c r="KVY77" s="33"/>
      <c r="KVZ77" s="33"/>
      <c r="KWA77" s="33"/>
      <c r="KWB77" s="33"/>
      <c r="KWC77" s="33"/>
      <c r="KWD77" s="33"/>
      <c r="KWE77" s="33"/>
      <c r="KWF77" s="33"/>
      <c r="KWG77" s="33"/>
      <c r="KWH77" s="33"/>
      <c r="KWI77" s="33"/>
      <c r="KWJ77" s="33"/>
      <c r="KWK77" s="33"/>
      <c r="KWL77" s="33"/>
      <c r="KWM77" s="33"/>
      <c r="KWN77" s="33"/>
      <c r="KWO77" s="33"/>
      <c r="KWP77" s="33"/>
      <c r="KWQ77" s="33"/>
      <c r="KWR77" s="33"/>
      <c r="KWS77" s="33"/>
      <c r="KWT77" s="33"/>
      <c r="KWU77" s="33"/>
      <c r="KWV77" s="33"/>
      <c r="KWW77" s="33"/>
      <c r="KWX77" s="33"/>
      <c r="KWY77" s="33"/>
      <c r="KWZ77" s="33"/>
      <c r="KXA77" s="33"/>
      <c r="KXB77" s="33"/>
      <c r="KXC77" s="33"/>
      <c r="KXD77" s="33"/>
      <c r="KXE77" s="33"/>
      <c r="KXF77" s="33"/>
      <c r="KXG77" s="33"/>
      <c r="KXH77" s="33"/>
      <c r="KXI77" s="33"/>
      <c r="KXJ77" s="33"/>
      <c r="KXK77" s="33"/>
      <c r="KXL77" s="33"/>
      <c r="KXM77" s="33"/>
      <c r="KXN77" s="33"/>
      <c r="KXO77" s="33"/>
      <c r="KXP77" s="33"/>
      <c r="KXQ77" s="33"/>
      <c r="KXR77" s="33"/>
      <c r="KXS77" s="33"/>
      <c r="KXT77" s="33"/>
      <c r="KXU77" s="33"/>
      <c r="KXV77" s="33"/>
      <c r="KXW77" s="33"/>
      <c r="KXX77" s="33"/>
      <c r="KXY77" s="33"/>
      <c r="KXZ77" s="33"/>
      <c r="KYA77" s="33"/>
      <c r="KYB77" s="33"/>
      <c r="KYC77" s="33"/>
      <c r="KYD77" s="33"/>
      <c r="KYE77" s="33"/>
      <c r="KYF77" s="33"/>
      <c r="KYG77" s="33"/>
      <c r="KYH77" s="33"/>
      <c r="KYI77" s="33"/>
      <c r="KYJ77" s="33"/>
      <c r="KYK77" s="33"/>
      <c r="KYL77" s="33"/>
      <c r="KYM77" s="33"/>
      <c r="KYN77" s="33"/>
      <c r="KYO77" s="33"/>
      <c r="KYP77" s="33"/>
      <c r="KYQ77" s="33"/>
      <c r="KYR77" s="33"/>
      <c r="KYS77" s="33"/>
      <c r="KYT77" s="33"/>
      <c r="KYU77" s="33"/>
      <c r="KYV77" s="33"/>
      <c r="KYW77" s="33"/>
      <c r="KYX77" s="33"/>
      <c r="KYY77" s="33"/>
      <c r="KYZ77" s="33"/>
      <c r="KZA77" s="33"/>
      <c r="KZB77" s="33"/>
      <c r="KZC77" s="33"/>
      <c r="KZD77" s="33"/>
      <c r="KZE77" s="33"/>
      <c r="KZF77" s="33"/>
      <c r="KZG77" s="33"/>
      <c r="KZH77" s="33"/>
      <c r="KZI77" s="33"/>
      <c r="KZJ77" s="33"/>
      <c r="KZK77" s="33"/>
      <c r="KZL77" s="33"/>
      <c r="KZM77" s="33"/>
      <c r="KZN77" s="33"/>
      <c r="KZO77" s="33"/>
      <c r="KZP77" s="33"/>
      <c r="KZQ77" s="33"/>
      <c r="KZR77" s="33"/>
      <c r="KZS77" s="33"/>
      <c r="KZT77" s="33"/>
      <c r="KZU77" s="33"/>
      <c r="KZV77" s="33"/>
      <c r="KZW77" s="33"/>
      <c r="KZX77" s="33"/>
      <c r="KZY77" s="33"/>
      <c r="KZZ77" s="33"/>
      <c r="LAA77" s="33"/>
      <c r="LAB77" s="33"/>
      <c r="LAC77" s="33"/>
      <c r="LAD77" s="33"/>
      <c r="LAE77" s="33"/>
      <c r="LAF77" s="33"/>
      <c r="LAG77" s="33"/>
      <c r="LAH77" s="33"/>
      <c r="LAI77" s="33"/>
      <c r="LAJ77" s="33"/>
      <c r="LAK77" s="33"/>
      <c r="LAL77" s="33"/>
      <c r="LAM77" s="33"/>
      <c r="LAN77" s="33"/>
      <c r="LAO77" s="33"/>
      <c r="LAP77" s="33"/>
      <c r="LAQ77" s="33"/>
      <c r="LAR77" s="33"/>
      <c r="LAS77" s="33"/>
      <c r="LAT77" s="33"/>
      <c r="LAU77" s="33"/>
      <c r="LAV77" s="33"/>
      <c r="LAW77" s="33"/>
      <c r="LAX77" s="33"/>
      <c r="LAY77" s="33"/>
      <c r="LAZ77" s="33"/>
      <c r="LBA77" s="33"/>
      <c r="LBB77" s="33"/>
      <c r="LBC77" s="33"/>
      <c r="LBD77" s="33"/>
      <c r="LBE77" s="33"/>
      <c r="LBF77" s="33"/>
      <c r="LBG77" s="33"/>
      <c r="LBH77" s="33"/>
      <c r="LBI77" s="33"/>
      <c r="LBJ77" s="33"/>
      <c r="LBK77" s="33"/>
      <c r="LBL77" s="33"/>
      <c r="LBM77" s="33"/>
      <c r="LBN77" s="33"/>
      <c r="LBO77" s="33"/>
      <c r="LBP77" s="33"/>
      <c r="LBQ77" s="33"/>
      <c r="LBR77" s="33"/>
      <c r="LBS77" s="33"/>
      <c r="LBT77" s="33"/>
      <c r="LBU77" s="33"/>
      <c r="LBV77" s="33"/>
      <c r="LBW77" s="33"/>
      <c r="LBX77" s="33"/>
      <c r="LBY77" s="33"/>
      <c r="LBZ77" s="33"/>
      <c r="LCA77" s="33"/>
      <c r="LCB77" s="33"/>
      <c r="LCC77" s="33"/>
      <c r="LCD77" s="33"/>
      <c r="LCE77" s="33"/>
      <c r="LCF77" s="33"/>
      <c r="LCG77" s="33"/>
      <c r="LCH77" s="33"/>
      <c r="LCI77" s="33"/>
      <c r="LCJ77" s="33"/>
      <c r="LCK77" s="33"/>
      <c r="LCL77" s="33"/>
      <c r="LCM77" s="33"/>
      <c r="LCN77" s="33"/>
      <c r="LCO77" s="33"/>
      <c r="LCP77" s="33"/>
      <c r="LCQ77" s="33"/>
      <c r="LCR77" s="33"/>
      <c r="LCS77" s="33"/>
      <c r="LCT77" s="33"/>
      <c r="LCU77" s="33"/>
      <c r="LCV77" s="33"/>
      <c r="LCW77" s="33"/>
      <c r="LCX77" s="33"/>
      <c r="LCY77" s="33"/>
      <c r="LCZ77" s="33"/>
      <c r="LDA77" s="33"/>
      <c r="LDB77" s="33"/>
      <c r="LDC77" s="33"/>
      <c r="LDD77" s="33"/>
      <c r="LDE77" s="33"/>
      <c r="LDF77" s="33"/>
      <c r="LDG77" s="33"/>
      <c r="LDH77" s="33"/>
      <c r="LDI77" s="33"/>
      <c r="LDJ77" s="33"/>
      <c r="LDK77" s="33"/>
      <c r="LDL77" s="33"/>
      <c r="LDM77" s="33"/>
      <c r="LDN77" s="33"/>
      <c r="LDO77" s="33"/>
      <c r="LDP77" s="33"/>
      <c r="LDQ77" s="33"/>
      <c r="LDR77" s="33"/>
      <c r="LDS77" s="33"/>
      <c r="LDT77" s="33"/>
      <c r="LDU77" s="33"/>
      <c r="LDV77" s="33"/>
      <c r="LDW77" s="33"/>
      <c r="LDX77" s="33"/>
      <c r="LDY77" s="33"/>
      <c r="LDZ77" s="33"/>
      <c r="LEA77" s="33"/>
      <c r="LEB77" s="33"/>
      <c r="LEC77" s="33"/>
      <c r="LED77" s="33"/>
      <c r="LEE77" s="33"/>
      <c r="LEF77" s="33"/>
      <c r="LEG77" s="33"/>
      <c r="LEH77" s="33"/>
      <c r="LEI77" s="33"/>
      <c r="LEJ77" s="33"/>
      <c r="LEK77" s="33"/>
      <c r="LEL77" s="33"/>
      <c r="LEM77" s="33"/>
      <c r="LEN77" s="33"/>
      <c r="LEO77" s="33"/>
      <c r="LEP77" s="33"/>
      <c r="LEQ77" s="33"/>
      <c r="LER77" s="33"/>
      <c r="LES77" s="33"/>
      <c r="LET77" s="33"/>
      <c r="LEU77" s="33"/>
      <c r="LEV77" s="33"/>
      <c r="LEW77" s="33"/>
      <c r="LEX77" s="33"/>
      <c r="LEY77" s="33"/>
      <c r="LEZ77" s="33"/>
      <c r="LFA77" s="33"/>
      <c r="LFB77" s="33"/>
      <c r="LFC77" s="33"/>
      <c r="LFD77" s="33"/>
      <c r="LFE77" s="33"/>
      <c r="LFF77" s="33"/>
      <c r="LFG77" s="33"/>
      <c r="LFH77" s="33"/>
      <c r="LFI77" s="33"/>
      <c r="LFJ77" s="33"/>
      <c r="LFK77" s="33"/>
      <c r="LFL77" s="33"/>
      <c r="LFM77" s="33"/>
      <c r="LFN77" s="33"/>
      <c r="LFO77" s="33"/>
      <c r="LFP77" s="33"/>
      <c r="LFQ77" s="33"/>
      <c r="LFR77" s="33"/>
      <c r="LFS77" s="33"/>
      <c r="LFT77" s="33"/>
      <c r="LFU77" s="33"/>
      <c r="LFV77" s="33"/>
      <c r="LFW77" s="33"/>
      <c r="LFX77" s="33"/>
      <c r="LFY77" s="33"/>
      <c r="LFZ77" s="33"/>
      <c r="LGA77" s="33"/>
      <c r="LGB77" s="33"/>
      <c r="LGC77" s="33"/>
      <c r="LGD77" s="33"/>
      <c r="LGE77" s="33"/>
      <c r="LGF77" s="33"/>
      <c r="LGG77" s="33"/>
      <c r="LGH77" s="33"/>
      <c r="LGI77" s="33"/>
      <c r="LGJ77" s="33"/>
      <c r="LGK77" s="33"/>
      <c r="LGL77" s="33"/>
      <c r="LGM77" s="33"/>
      <c r="LGN77" s="33"/>
      <c r="LGO77" s="33"/>
      <c r="LGP77" s="33"/>
      <c r="LGQ77" s="33"/>
      <c r="LGR77" s="33"/>
      <c r="LGS77" s="33"/>
      <c r="LGT77" s="33"/>
      <c r="LGU77" s="33"/>
      <c r="LGV77" s="33"/>
      <c r="LGW77" s="33"/>
      <c r="LGX77" s="33"/>
      <c r="LGY77" s="33"/>
      <c r="LGZ77" s="33"/>
      <c r="LHA77" s="33"/>
      <c r="LHB77" s="33"/>
      <c r="LHC77" s="33"/>
      <c r="LHD77" s="33"/>
      <c r="LHE77" s="33"/>
      <c r="LHF77" s="33"/>
      <c r="LHG77" s="33"/>
      <c r="LHH77" s="33"/>
      <c r="LHI77" s="33"/>
      <c r="LHJ77" s="33"/>
      <c r="LHK77" s="33"/>
      <c r="LHL77" s="33"/>
      <c r="LHM77" s="33"/>
      <c r="LHN77" s="33"/>
      <c r="LHO77" s="33"/>
      <c r="LHP77" s="33"/>
      <c r="LHQ77" s="33"/>
      <c r="LHR77" s="33"/>
      <c r="LHS77" s="33"/>
      <c r="LHT77" s="33"/>
      <c r="LHU77" s="33"/>
      <c r="LHV77" s="33"/>
      <c r="LHW77" s="33"/>
      <c r="LHX77" s="33"/>
      <c r="LHY77" s="33"/>
      <c r="LHZ77" s="33"/>
      <c r="LIA77" s="33"/>
      <c r="LIB77" s="33"/>
      <c r="LIC77" s="33"/>
      <c r="LID77" s="33"/>
      <c r="LIE77" s="33"/>
      <c r="LIF77" s="33"/>
      <c r="LIG77" s="33"/>
      <c r="LIH77" s="33"/>
      <c r="LII77" s="33"/>
      <c r="LIJ77" s="33"/>
      <c r="LIK77" s="33"/>
      <c r="LIL77" s="33"/>
      <c r="LIM77" s="33"/>
      <c r="LIN77" s="33"/>
      <c r="LIO77" s="33"/>
      <c r="LIP77" s="33"/>
      <c r="LIQ77" s="33"/>
      <c r="LIR77" s="33"/>
      <c r="LIS77" s="33"/>
      <c r="LIT77" s="33"/>
      <c r="LIU77" s="33"/>
      <c r="LIV77" s="33"/>
      <c r="LIW77" s="33"/>
      <c r="LIX77" s="33"/>
      <c r="LIY77" s="33"/>
      <c r="LIZ77" s="33"/>
      <c r="LJA77" s="33"/>
      <c r="LJB77" s="33"/>
      <c r="LJC77" s="33"/>
      <c r="LJD77" s="33"/>
      <c r="LJE77" s="33"/>
      <c r="LJF77" s="33"/>
      <c r="LJG77" s="33"/>
      <c r="LJH77" s="33"/>
      <c r="LJI77" s="33"/>
      <c r="LJJ77" s="33"/>
      <c r="LJK77" s="33"/>
      <c r="LJL77" s="33"/>
      <c r="LJM77" s="33"/>
      <c r="LJN77" s="33"/>
      <c r="LJO77" s="33"/>
      <c r="LJP77" s="33"/>
      <c r="LJQ77" s="33"/>
      <c r="LJR77" s="33"/>
      <c r="LJS77" s="33"/>
      <c r="LJT77" s="33"/>
      <c r="LJU77" s="33"/>
      <c r="LJV77" s="33"/>
      <c r="LJW77" s="33"/>
      <c r="LJX77" s="33"/>
      <c r="LJY77" s="33"/>
      <c r="LJZ77" s="33"/>
      <c r="LKA77" s="33"/>
      <c r="LKB77" s="33"/>
      <c r="LKC77" s="33"/>
      <c r="LKD77" s="33"/>
      <c r="LKE77" s="33"/>
      <c r="LKF77" s="33"/>
      <c r="LKG77" s="33"/>
      <c r="LKH77" s="33"/>
      <c r="LKI77" s="33"/>
      <c r="LKJ77" s="33"/>
      <c r="LKK77" s="33"/>
      <c r="LKL77" s="33"/>
      <c r="LKM77" s="33"/>
      <c r="LKN77" s="33"/>
      <c r="LKO77" s="33"/>
      <c r="LKP77" s="33"/>
      <c r="LKQ77" s="33"/>
      <c r="LKR77" s="33"/>
      <c r="LKS77" s="33"/>
      <c r="LKT77" s="33"/>
      <c r="LKU77" s="33"/>
      <c r="LKV77" s="33"/>
      <c r="LKW77" s="33"/>
      <c r="LKX77" s="33"/>
      <c r="LKY77" s="33"/>
      <c r="LKZ77" s="33"/>
      <c r="LLA77" s="33"/>
      <c r="LLB77" s="33"/>
      <c r="LLC77" s="33"/>
      <c r="LLD77" s="33"/>
      <c r="LLE77" s="33"/>
      <c r="LLF77" s="33"/>
      <c r="LLG77" s="33"/>
      <c r="LLH77" s="33"/>
      <c r="LLI77" s="33"/>
      <c r="LLJ77" s="33"/>
      <c r="LLK77" s="33"/>
      <c r="LLL77" s="33"/>
      <c r="LLM77" s="33"/>
      <c r="LLN77" s="33"/>
      <c r="LLO77" s="33"/>
      <c r="LLP77" s="33"/>
      <c r="LLQ77" s="33"/>
      <c r="LLR77" s="33"/>
      <c r="LLS77" s="33"/>
      <c r="LLT77" s="33"/>
      <c r="LLU77" s="33"/>
      <c r="LLV77" s="33"/>
      <c r="LLW77" s="33"/>
      <c r="LLX77" s="33"/>
      <c r="LLY77" s="33"/>
      <c r="LLZ77" s="33"/>
      <c r="LMA77" s="33"/>
      <c r="LMB77" s="33"/>
      <c r="LMC77" s="33"/>
      <c r="LMD77" s="33"/>
      <c r="LME77" s="33"/>
      <c r="LMF77" s="33"/>
      <c r="LMG77" s="33"/>
      <c r="LMH77" s="33"/>
      <c r="LMI77" s="33"/>
      <c r="LMJ77" s="33"/>
      <c r="LMK77" s="33"/>
      <c r="LML77" s="33"/>
      <c r="LMM77" s="33"/>
      <c r="LMN77" s="33"/>
      <c r="LMO77" s="33"/>
      <c r="LMP77" s="33"/>
      <c r="LMQ77" s="33"/>
      <c r="LMR77" s="33"/>
      <c r="LMS77" s="33"/>
      <c r="LMT77" s="33"/>
      <c r="LMU77" s="33"/>
      <c r="LMV77" s="33"/>
      <c r="LMW77" s="33"/>
      <c r="LMX77" s="33"/>
      <c r="LMY77" s="33"/>
      <c r="LMZ77" s="33"/>
      <c r="LNA77" s="33"/>
      <c r="LNB77" s="33"/>
      <c r="LNC77" s="33"/>
      <c r="LND77" s="33"/>
      <c r="LNE77" s="33"/>
      <c r="LNF77" s="33"/>
      <c r="LNG77" s="33"/>
      <c r="LNH77" s="33"/>
      <c r="LNI77" s="33"/>
      <c r="LNJ77" s="33"/>
      <c r="LNK77" s="33"/>
      <c r="LNL77" s="33"/>
      <c r="LNM77" s="33"/>
      <c r="LNN77" s="33"/>
      <c r="LNO77" s="33"/>
      <c r="LNP77" s="33"/>
      <c r="LNQ77" s="33"/>
      <c r="LNR77" s="33"/>
      <c r="LNS77" s="33"/>
      <c r="LNT77" s="33"/>
      <c r="LNU77" s="33"/>
      <c r="LNV77" s="33"/>
      <c r="LNW77" s="33"/>
      <c r="LNX77" s="33"/>
      <c r="LNY77" s="33"/>
      <c r="LNZ77" s="33"/>
      <c r="LOA77" s="33"/>
      <c r="LOB77" s="33"/>
      <c r="LOC77" s="33"/>
      <c r="LOD77" s="33"/>
      <c r="LOE77" s="33"/>
      <c r="LOF77" s="33"/>
      <c r="LOG77" s="33"/>
      <c r="LOH77" s="33"/>
      <c r="LOI77" s="33"/>
      <c r="LOJ77" s="33"/>
      <c r="LOK77" s="33"/>
      <c r="LOL77" s="33"/>
      <c r="LOM77" s="33"/>
      <c r="LON77" s="33"/>
      <c r="LOO77" s="33"/>
      <c r="LOP77" s="33"/>
      <c r="LOQ77" s="33"/>
      <c r="LOR77" s="33"/>
      <c r="LOS77" s="33"/>
      <c r="LOT77" s="33"/>
      <c r="LOU77" s="33"/>
      <c r="LOV77" s="33"/>
      <c r="LOW77" s="33"/>
      <c r="LOX77" s="33"/>
      <c r="LOY77" s="33"/>
      <c r="LOZ77" s="33"/>
      <c r="LPA77" s="33"/>
      <c r="LPB77" s="33"/>
      <c r="LPC77" s="33"/>
      <c r="LPD77" s="33"/>
      <c r="LPE77" s="33"/>
      <c r="LPF77" s="33"/>
      <c r="LPG77" s="33"/>
      <c r="LPH77" s="33"/>
      <c r="LPI77" s="33"/>
      <c r="LPJ77" s="33"/>
      <c r="LPK77" s="33"/>
      <c r="LPL77" s="33"/>
      <c r="LPM77" s="33"/>
      <c r="LPN77" s="33"/>
      <c r="LPO77" s="33"/>
      <c r="LPP77" s="33"/>
      <c r="LPQ77" s="33"/>
      <c r="LPR77" s="33"/>
      <c r="LPS77" s="33"/>
      <c r="LPT77" s="33"/>
      <c r="LPU77" s="33"/>
      <c r="LPV77" s="33"/>
      <c r="LPW77" s="33"/>
      <c r="LPX77" s="33"/>
      <c r="LPY77" s="33"/>
      <c r="LPZ77" s="33"/>
      <c r="LQA77" s="33"/>
      <c r="LQB77" s="33"/>
      <c r="LQC77" s="33"/>
      <c r="LQD77" s="33"/>
      <c r="LQE77" s="33"/>
      <c r="LQF77" s="33"/>
      <c r="LQG77" s="33"/>
      <c r="LQH77" s="33"/>
      <c r="LQI77" s="33"/>
      <c r="LQJ77" s="33"/>
      <c r="LQK77" s="33"/>
      <c r="LQL77" s="33"/>
      <c r="LQM77" s="33"/>
      <c r="LQN77" s="33"/>
      <c r="LQO77" s="33"/>
      <c r="LQP77" s="33"/>
      <c r="LQQ77" s="33"/>
      <c r="LQR77" s="33"/>
      <c r="LQS77" s="33"/>
      <c r="LQT77" s="33"/>
      <c r="LQU77" s="33"/>
      <c r="LQV77" s="33"/>
      <c r="LQW77" s="33"/>
      <c r="LQX77" s="33"/>
      <c r="LQY77" s="33"/>
      <c r="LQZ77" s="33"/>
      <c r="LRA77" s="33"/>
      <c r="LRB77" s="33"/>
      <c r="LRC77" s="33"/>
      <c r="LRD77" s="33"/>
      <c r="LRE77" s="33"/>
      <c r="LRF77" s="33"/>
      <c r="LRG77" s="33"/>
      <c r="LRH77" s="33"/>
      <c r="LRI77" s="33"/>
      <c r="LRJ77" s="33"/>
      <c r="LRK77" s="33"/>
      <c r="LRL77" s="33"/>
      <c r="LRM77" s="33"/>
      <c r="LRN77" s="33"/>
      <c r="LRO77" s="33"/>
      <c r="LRP77" s="33"/>
      <c r="LRQ77" s="33"/>
      <c r="LRR77" s="33"/>
      <c r="LRS77" s="33"/>
      <c r="LRT77" s="33"/>
      <c r="LRU77" s="33"/>
      <c r="LRV77" s="33"/>
      <c r="LRW77" s="33"/>
      <c r="LRX77" s="33"/>
      <c r="LRY77" s="33"/>
      <c r="LRZ77" s="33"/>
      <c r="LSA77" s="33"/>
      <c r="LSB77" s="33"/>
      <c r="LSC77" s="33"/>
      <c r="LSD77" s="33"/>
      <c r="LSE77" s="33"/>
      <c r="LSF77" s="33"/>
      <c r="LSG77" s="33"/>
      <c r="LSH77" s="33"/>
      <c r="LSI77" s="33"/>
      <c r="LSJ77" s="33"/>
      <c r="LSK77" s="33"/>
      <c r="LSL77" s="33"/>
      <c r="LSM77" s="33"/>
      <c r="LSN77" s="33"/>
      <c r="LSO77" s="33"/>
      <c r="LSP77" s="33"/>
      <c r="LSQ77" s="33"/>
      <c r="LSR77" s="33"/>
      <c r="LSS77" s="33"/>
      <c r="LST77" s="33"/>
      <c r="LSU77" s="33"/>
      <c r="LSV77" s="33"/>
      <c r="LSW77" s="33"/>
      <c r="LSX77" s="33"/>
      <c r="LSY77" s="33"/>
      <c r="LSZ77" s="33"/>
      <c r="LTA77" s="33"/>
      <c r="LTB77" s="33"/>
      <c r="LTC77" s="33"/>
      <c r="LTD77" s="33"/>
      <c r="LTE77" s="33"/>
      <c r="LTF77" s="33"/>
      <c r="LTG77" s="33"/>
      <c r="LTH77" s="33"/>
      <c r="LTI77" s="33"/>
      <c r="LTJ77" s="33"/>
      <c r="LTK77" s="33"/>
      <c r="LTL77" s="33"/>
      <c r="LTM77" s="33"/>
      <c r="LTN77" s="33"/>
      <c r="LTO77" s="33"/>
      <c r="LTP77" s="33"/>
      <c r="LTQ77" s="33"/>
      <c r="LTR77" s="33"/>
      <c r="LTS77" s="33"/>
      <c r="LTT77" s="33"/>
      <c r="LTU77" s="33"/>
      <c r="LTV77" s="33"/>
      <c r="LTW77" s="33"/>
      <c r="LTX77" s="33"/>
      <c r="LTY77" s="33"/>
      <c r="LTZ77" s="33"/>
      <c r="LUA77" s="33"/>
      <c r="LUB77" s="33"/>
      <c r="LUC77" s="33"/>
      <c r="LUD77" s="33"/>
      <c r="LUE77" s="33"/>
      <c r="LUF77" s="33"/>
      <c r="LUG77" s="33"/>
      <c r="LUH77" s="33"/>
      <c r="LUI77" s="33"/>
      <c r="LUJ77" s="33"/>
      <c r="LUK77" s="33"/>
      <c r="LUL77" s="33"/>
      <c r="LUM77" s="33"/>
      <c r="LUN77" s="33"/>
      <c r="LUO77" s="33"/>
      <c r="LUP77" s="33"/>
      <c r="LUQ77" s="33"/>
      <c r="LUR77" s="33"/>
      <c r="LUS77" s="33"/>
      <c r="LUT77" s="33"/>
      <c r="LUU77" s="33"/>
      <c r="LUV77" s="33"/>
      <c r="LUW77" s="33"/>
      <c r="LUX77" s="33"/>
      <c r="LUY77" s="33"/>
      <c r="LUZ77" s="33"/>
      <c r="LVA77" s="33"/>
      <c r="LVB77" s="33"/>
      <c r="LVC77" s="33"/>
      <c r="LVD77" s="33"/>
      <c r="LVE77" s="33"/>
      <c r="LVF77" s="33"/>
      <c r="LVG77" s="33"/>
      <c r="LVH77" s="33"/>
      <c r="LVI77" s="33"/>
      <c r="LVJ77" s="33"/>
      <c r="LVK77" s="33"/>
      <c r="LVL77" s="33"/>
      <c r="LVM77" s="33"/>
      <c r="LVN77" s="33"/>
      <c r="LVO77" s="33"/>
      <c r="LVP77" s="33"/>
      <c r="LVQ77" s="33"/>
      <c r="LVR77" s="33"/>
      <c r="LVS77" s="33"/>
      <c r="LVT77" s="33"/>
      <c r="LVU77" s="33"/>
      <c r="LVV77" s="33"/>
      <c r="LVW77" s="33"/>
      <c r="LVX77" s="33"/>
      <c r="LVY77" s="33"/>
      <c r="LVZ77" s="33"/>
      <c r="LWA77" s="33"/>
      <c r="LWB77" s="33"/>
      <c r="LWC77" s="33"/>
      <c r="LWD77" s="33"/>
      <c r="LWE77" s="33"/>
      <c r="LWF77" s="33"/>
      <c r="LWG77" s="33"/>
      <c r="LWH77" s="33"/>
      <c r="LWI77" s="33"/>
      <c r="LWJ77" s="33"/>
      <c r="LWK77" s="33"/>
      <c r="LWL77" s="33"/>
      <c r="LWM77" s="33"/>
      <c r="LWN77" s="33"/>
      <c r="LWO77" s="33"/>
      <c r="LWP77" s="33"/>
      <c r="LWQ77" s="33"/>
      <c r="LWR77" s="33"/>
      <c r="LWS77" s="33"/>
      <c r="LWT77" s="33"/>
      <c r="LWU77" s="33"/>
      <c r="LWV77" s="33"/>
      <c r="LWW77" s="33"/>
      <c r="LWX77" s="33"/>
      <c r="LWY77" s="33"/>
      <c r="LWZ77" s="33"/>
      <c r="LXA77" s="33"/>
      <c r="LXB77" s="33"/>
      <c r="LXC77" s="33"/>
      <c r="LXD77" s="33"/>
      <c r="LXE77" s="33"/>
      <c r="LXF77" s="33"/>
      <c r="LXG77" s="33"/>
      <c r="LXH77" s="33"/>
      <c r="LXI77" s="33"/>
      <c r="LXJ77" s="33"/>
      <c r="LXK77" s="33"/>
      <c r="LXL77" s="33"/>
      <c r="LXM77" s="33"/>
      <c r="LXN77" s="33"/>
      <c r="LXO77" s="33"/>
      <c r="LXP77" s="33"/>
      <c r="LXQ77" s="33"/>
      <c r="LXR77" s="33"/>
      <c r="LXS77" s="33"/>
      <c r="LXT77" s="33"/>
      <c r="LXU77" s="33"/>
      <c r="LXV77" s="33"/>
      <c r="LXW77" s="33"/>
      <c r="LXX77" s="33"/>
      <c r="LXY77" s="33"/>
      <c r="LXZ77" s="33"/>
      <c r="LYA77" s="33"/>
      <c r="LYB77" s="33"/>
      <c r="LYC77" s="33"/>
      <c r="LYD77" s="33"/>
      <c r="LYE77" s="33"/>
      <c r="LYF77" s="33"/>
      <c r="LYG77" s="33"/>
      <c r="LYH77" s="33"/>
      <c r="LYI77" s="33"/>
      <c r="LYJ77" s="33"/>
      <c r="LYK77" s="33"/>
      <c r="LYL77" s="33"/>
      <c r="LYM77" s="33"/>
      <c r="LYN77" s="33"/>
      <c r="LYO77" s="33"/>
      <c r="LYP77" s="33"/>
      <c r="LYQ77" s="33"/>
      <c r="LYR77" s="33"/>
      <c r="LYS77" s="33"/>
      <c r="LYT77" s="33"/>
      <c r="LYU77" s="33"/>
      <c r="LYV77" s="33"/>
      <c r="LYW77" s="33"/>
      <c r="LYX77" s="33"/>
      <c r="LYY77" s="33"/>
      <c r="LYZ77" s="33"/>
      <c r="LZA77" s="33"/>
      <c r="LZB77" s="33"/>
      <c r="LZC77" s="33"/>
      <c r="LZD77" s="33"/>
      <c r="LZE77" s="33"/>
      <c r="LZF77" s="33"/>
      <c r="LZG77" s="33"/>
      <c r="LZH77" s="33"/>
      <c r="LZI77" s="33"/>
      <c r="LZJ77" s="33"/>
      <c r="LZK77" s="33"/>
      <c r="LZL77" s="33"/>
      <c r="LZM77" s="33"/>
      <c r="LZN77" s="33"/>
      <c r="LZO77" s="33"/>
      <c r="LZP77" s="33"/>
      <c r="LZQ77" s="33"/>
      <c r="LZR77" s="33"/>
      <c r="LZS77" s="33"/>
      <c r="LZT77" s="33"/>
      <c r="LZU77" s="33"/>
      <c r="LZV77" s="33"/>
      <c r="LZW77" s="33"/>
      <c r="LZX77" s="33"/>
      <c r="LZY77" s="33"/>
      <c r="LZZ77" s="33"/>
      <c r="MAA77" s="33"/>
      <c r="MAB77" s="33"/>
      <c r="MAC77" s="33"/>
      <c r="MAD77" s="33"/>
      <c r="MAE77" s="33"/>
      <c r="MAF77" s="33"/>
      <c r="MAG77" s="33"/>
      <c r="MAH77" s="33"/>
      <c r="MAI77" s="33"/>
      <c r="MAJ77" s="33"/>
      <c r="MAK77" s="33"/>
      <c r="MAL77" s="33"/>
      <c r="MAM77" s="33"/>
      <c r="MAN77" s="33"/>
      <c r="MAO77" s="33"/>
      <c r="MAP77" s="33"/>
      <c r="MAQ77" s="33"/>
      <c r="MAR77" s="33"/>
      <c r="MAS77" s="33"/>
      <c r="MAT77" s="33"/>
      <c r="MAU77" s="33"/>
      <c r="MAV77" s="33"/>
      <c r="MAW77" s="33"/>
      <c r="MAX77" s="33"/>
      <c r="MAY77" s="33"/>
      <c r="MAZ77" s="33"/>
      <c r="MBA77" s="33"/>
      <c r="MBB77" s="33"/>
      <c r="MBC77" s="33"/>
      <c r="MBD77" s="33"/>
      <c r="MBE77" s="33"/>
      <c r="MBF77" s="33"/>
      <c r="MBG77" s="33"/>
      <c r="MBH77" s="33"/>
      <c r="MBI77" s="33"/>
      <c r="MBJ77" s="33"/>
      <c r="MBK77" s="33"/>
      <c r="MBL77" s="33"/>
      <c r="MBM77" s="33"/>
      <c r="MBN77" s="33"/>
      <c r="MBO77" s="33"/>
      <c r="MBP77" s="33"/>
      <c r="MBQ77" s="33"/>
      <c r="MBR77" s="33"/>
      <c r="MBS77" s="33"/>
      <c r="MBT77" s="33"/>
      <c r="MBU77" s="33"/>
      <c r="MBV77" s="33"/>
      <c r="MBW77" s="33"/>
      <c r="MBX77" s="33"/>
      <c r="MBY77" s="33"/>
      <c r="MBZ77" s="33"/>
      <c r="MCA77" s="33"/>
      <c r="MCB77" s="33"/>
      <c r="MCC77" s="33"/>
      <c r="MCD77" s="33"/>
      <c r="MCE77" s="33"/>
      <c r="MCF77" s="33"/>
      <c r="MCG77" s="33"/>
      <c r="MCH77" s="33"/>
      <c r="MCI77" s="33"/>
      <c r="MCJ77" s="33"/>
      <c r="MCK77" s="33"/>
      <c r="MCL77" s="33"/>
      <c r="MCM77" s="33"/>
      <c r="MCN77" s="33"/>
      <c r="MCO77" s="33"/>
      <c r="MCP77" s="33"/>
      <c r="MCQ77" s="33"/>
      <c r="MCR77" s="33"/>
      <c r="MCS77" s="33"/>
      <c r="MCT77" s="33"/>
      <c r="MCU77" s="33"/>
      <c r="MCV77" s="33"/>
      <c r="MCW77" s="33"/>
      <c r="MCX77" s="33"/>
      <c r="MCY77" s="33"/>
      <c r="MCZ77" s="33"/>
      <c r="MDA77" s="33"/>
      <c r="MDB77" s="33"/>
      <c r="MDC77" s="33"/>
      <c r="MDD77" s="33"/>
      <c r="MDE77" s="33"/>
      <c r="MDF77" s="33"/>
      <c r="MDG77" s="33"/>
      <c r="MDH77" s="33"/>
      <c r="MDI77" s="33"/>
      <c r="MDJ77" s="33"/>
      <c r="MDK77" s="33"/>
      <c r="MDL77" s="33"/>
      <c r="MDM77" s="33"/>
      <c r="MDN77" s="33"/>
      <c r="MDO77" s="33"/>
      <c r="MDP77" s="33"/>
      <c r="MDQ77" s="33"/>
      <c r="MDR77" s="33"/>
      <c r="MDS77" s="33"/>
      <c r="MDT77" s="33"/>
      <c r="MDU77" s="33"/>
      <c r="MDV77" s="33"/>
      <c r="MDW77" s="33"/>
      <c r="MDX77" s="33"/>
      <c r="MDY77" s="33"/>
      <c r="MDZ77" s="33"/>
      <c r="MEA77" s="33"/>
      <c r="MEB77" s="33"/>
      <c r="MEC77" s="33"/>
      <c r="MED77" s="33"/>
      <c r="MEE77" s="33"/>
      <c r="MEF77" s="33"/>
      <c r="MEG77" s="33"/>
      <c r="MEH77" s="33"/>
      <c r="MEI77" s="33"/>
      <c r="MEJ77" s="33"/>
      <c r="MEK77" s="33"/>
      <c r="MEL77" s="33"/>
      <c r="MEM77" s="33"/>
      <c r="MEN77" s="33"/>
      <c r="MEO77" s="33"/>
      <c r="MEP77" s="33"/>
      <c r="MEQ77" s="33"/>
      <c r="MER77" s="33"/>
      <c r="MES77" s="33"/>
      <c r="MET77" s="33"/>
      <c r="MEU77" s="33"/>
      <c r="MEV77" s="33"/>
      <c r="MEW77" s="33"/>
      <c r="MEX77" s="33"/>
      <c r="MEY77" s="33"/>
      <c r="MEZ77" s="33"/>
      <c r="MFA77" s="33"/>
      <c r="MFB77" s="33"/>
      <c r="MFC77" s="33"/>
      <c r="MFD77" s="33"/>
      <c r="MFE77" s="33"/>
      <c r="MFF77" s="33"/>
      <c r="MFG77" s="33"/>
      <c r="MFH77" s="33"/>
      <c r="MFI77" s="33"/>
      <c r="MFJ77" s="33"/>
      <c r="MFK77" s="33"/>
      <c r="MFL77" s="33"/>
      <c r="MFM77" s="33"/>
      <c r="MFN77" s="33"/>
      <c r="MFO77" s="33"/>
      <c r="MFP77" s="33"/>
      <c r="MFQ77" s="33"/>
      <c r="MFR77" s="33"/>
      <c r="MFS77" s="33"/>
      <c r="MFT77" s="33"/>
      <c r="MFU77" s="33"/>
      <c r="MFV77" s="33"/>
      <c r="MFW77" s="33"/>
      <c r="MFX77" s="33"/>
      <c r="MFY77" s="33"/>
      <c r="MFZ77" s="33"/>
      <c r="MGA77" s="33"/>
      <c r="MGB77" s="33"/>
      <c r="MGC77" s="33"/>
      <c r="MGD77" s="33"/>
      <c r="MGE77" s="33"/>
      <c r="MGF77" s="33"/>
      <c r="MGG77" s="33"/>
      <c r="MGH77" s="33"/>
      <c r="MGI77" s="33"/>
      <c r="MGJ77" s="33"/>
      <c r="MGK77" s="33"/>
      <c r="MGL77" s="33"/>
      <c r="MGM77" s="33"/>
      <c r="MGN77" s="33"/>
      <c r="MGO77" s="33"/>
      <c r="MGP77" s="33"/>
      <c r="MGQ77" s="33"/>
      <c r="MGR77" s="33"/>
      <c r="MGS77" s="33"/>
      <c r="MGT77" s="33"/>
      <c r="MGU77" s="33"/>
      <c r="MGV77" s="33"/>
      <c r="MGW77" s="33"/>
      <c r="MGX77" s="33"/>
      <c r="MGY77" s="33"/>
      <c r="MGZ77" s="33"/>
      <c r="MHA77" s="33"/>
      <c r="MHB77" s="33"/>
      <c r="MHC77" s="33"/>
      <c r="MHD77" s="33"/>
      <c r="MHE77" s="33"/>
      <c r="MHF77" s="33"/>
      <c r="MHG77" s="33"/>
      <c r="MHH77" s="33"/>
      <c r="MHI77" s="33"/>
      <c r="MHJ77" s="33"/>
      <c r="MHK77" s="33"/>
      <c r="MHL77" s="33"/>
      <c r="MHM77" s="33"/>
      <c r="MHN77" s="33"/>
      <c r="MHO77" s="33"/>
      <c r="MHP77" s="33"/>
      <c r="MHQ77" s="33"/>
      <c r="MHR77" s="33"/>
      <c r="MHS77" s="33"/>
      <c r="MHT77" s="33"/>
      <c r="MHU77" s="33"/>
      <c r="MHV77" s="33"/>
      <c r="MHW77" s="33"/>
      <c r="MHX77" s="33"/>
      <c r="MHY77" s="33"/>
      <c r="MHZ77" s="33"/>
      <c r="MIA77" s="33"/>
      <c r="MIB77" s="33"/>
      <c r="MIC77" s="33"/>
      <c r="MID77" s="33"/>
      <c r="MIE77" s="33"/>
      <c r="MIF77" s="33"/>
      <c r="MIG77" s="33"/>
      <c r="MIH77" s="33"/>
      <c r="MII77" s="33"/>
      <c r="MIJ77" s="33"/>
      <c r="MIK77" s="33"/>
      <c r="MIL77" s="33"/>
      <c r="MIM77" s="33"/>
      <c r="MIN77" s="33"/>
      <c r="MIO77" s="33"/>
      <c r="MIP77" s="33"/>
      <c r="MIQ77" s="33"/>
      <c r="MIR77" s="33"/>
      <c r="MIS77" s="33"/>
      <c r="MIT77" s="33"/>
      <c r="MIU77" s="33"/>
      <c r="MIV77" s="33"/>
      <c r="MIW77" s="33"/>
      <c r="MIX77" s="33"/>
      <c r="MIY77" s="33"/>
      <c r="MIZ77" s="33"/>
      <c r="MJA77" s="33"/>
      <c r="MJB77" s="33"/>
      <c r="MJC77" s="33"/>
      <c r="MJD77" s="33"/>
      <c r="MJE77" s="33"/>
      <c r="MJF77" s="33"/>
      <c r="MJG77" s="33"/>
      <c r="MJH77" s="33"/>
      <c r="MJI77" s="33"/>
      <c r="MJJ77" s="33"/>
      <c r="MJK77" s="33"/>
      <c r="MJL77" s="33"/>
      <c r="MJM77" s="33"/>
      <c r="MJN77" s="33"/>
      <c r="MJO77" s="33"/>
      <c r="MJP77" s="33"/>
      <c r="MJQ77" s="33"/>
      <c r="MJR77" s="33"/>
      <c r="MJS77" s="33"/>
      <c r="MJT77" s="33"/>
      <c r="MJU77" s="33"/>
      <c r="MJV77" s="33"/>
      <c r="MJW77" s="33"/>
      <c r="MJX77" s="33"/>
      <c r="MJY77" s="33"/>
      <c r="MJZ77" s="33"/>
      <c r="MKA77" s="33"/>
      <c r="MKB77" s="33"/>
      <c r="MKC77" s="33"/>
      <c r="MKD77" s="33"/>
      <c r="MKE77" s="33"/>
      <c r="MKF77" s="33"/>
      <c r="MKG77" s="33"/>
      <c r="MKH77" s="33"/>
      <c r="MKI77" s="33"/>
      <c r="MKJ77" s="33"/>
      <c r="MKK77" s="33"/>
      <c r="MKL77" s="33"/>
      <c r="MKM77" s="33"/>
      <c r="MKN77" s="33"/>
      <c r="MKO77" s="33"/>
      <c r="MKP77" s="33"/>
      <c r="MKQ77" s="33"/>
      <c r="MKR77" s="33"/>
      <c r="MKS77" s="33"/>
      <c r="MKT77" s="33"/>
      <c r="MKU77" s="33"/>
      <c r="MKV77" s="33"/>
      <c r="MKW77" s="33"/>
      <c r="MKX77" s="33"/>
      <c r="MKY77" s="33"/>
      <c r="MKZ77" s="33"/>
      <c r="MLA77" s="33"/>
      <c r="MLB77" s="33"/>
      <c r="MLC77" s="33"/>
      <c r="MLD77" s="33"/>
      <c r="MLE77" s="33"/>
      <c r="MLF77" s="33"/>
      <c r="MLG77" s="33"/>
      <c r="MLH77" s="33"/>
      <c r="MLI77" s="33"/>
      <c r="MLJ77" s="33"/>
      <c r="MLK77" s="33"/>
      <c r="MLL77" s="33"/>
      <c r="MLM77" s="33"/>
      <c r="MLN77" s="33"/>
      <c r="MLO77" s="33"/>
      <c r="MLP77" s="33"/>
      <c r="MLQ77" s="33"/>
      <c r="MLR77" s="33"/>
      <c r="MLS77" s="33"/>
      <c r="MLT77" s="33"/>
      <c r="MLU77" s="33"/>
      <c r="MLV77" s="33"/>
      <c r="MLW77" s="33"/>
      <c r="MLX77" s="33"/>
      <c r="MLY77" s="33"/>
      <c r="MLZ77" s="33"/>
      <c r="MMA77" s="33"/>
      <c r="MMB77" s="33"/>
      <c r="MMC77" s="33"/>
      <c r="MMD77" s="33"/>
      <c r="MME77" s="33"/>
      <c r="MMF77" s="33"/>
      <c r="MMG77" s="33"/>
      <c r="MMH77" s="33"/>
      <c r="MMI77" s="33"/>
      <c r="MMJ77" s="33"/>
      <c r="MMK77" s="33"/>
      <c r="MML77" s="33"/>
      <c r="MMM77" s="33"/>
      <c r="MMN77" s="33"/>
      <c r="MMO77" s="33"/>
      <c r="MMP77" s="33"/>
      <c r="MMQ77" s="33"/>
      <c r="MMR77" s="33"/>
      <c r="MMS77" s="33"/>
      <c r="MMT77" s="33"/>
      <c r="MMU77" s="33"/>
      <c r="MMV77" s="33"/>
      <c r="MMW77" s="33"/>
      <c r="MMX77" s="33"/>
      <c r="MMY77" s="33"/>
      <c r="MMZ77" s="33"/>
      <c r="MNA77" s="33"/>
      <c r="MNB77" s="33"/>
      <c r="MNC77" s="33"/>
      <c r="MND77" s="33"/>
      <c r="MNE77" s="33"/>
      <c r="MNF77" s="33"/>
      <c r="MNG77" s="33"/>
      <c r="MNH77" s="33"/>
      <c r="MNI77" s="33"/>
      <c r="MNJ77" s="33"/>
      <c r="MNK77" s="33"/>
      <c r="MNL77" s="33"/>
      <c r="MNM77" s="33"/>
      <c r="MNN77" s="33"/>
      <c r="MNO77" s="33"/>
      <c r="MNP77" s="33"/>
      <c r="MNQ77" s="33"/>
      <c r="MNR77" s="33"/>
      <c r="MNS77" s="33"/>
      <c r="MNT77" s="33"/>
      <c r="MNU77" s="33"/>
      <c r="MNV77" s="33"/>
      <c r="MNW77" s="33"/>
      <c r="MNX77" s="33"/>
      <c r="MNY77" s="33"/>
      <c r="MNZ77" s="33"/>
      <c r="MOA77" s="33"/>
      <c r="MOB77" s="33"/>
      <c r="MOC77" s="33"/>
      <c r="MOD77" s="33"/>
      <c r="MOE77" s="33"/>
      <c r="MOF77" s="33"/>
      <c r="MOG77" s="33"/>
      <c r="MOH77" s="33"/>
      <c r="MOI77" s="33"/>
      <c r="MOJ77" s="33"/>
      <c r="MOK77" s="33"/>
      <c r="MOL77" s="33"/>
      <c r="MOM77" s="33"/>
      <c r="MON77" s="33"/>
      <c r="MOO77" s="33"/>
      <c r="MOP77" s="33"/>
      <c r="MOQ77" s="33"/>
      <c r="MOR77" s="33"/>
      <c r="MOS77" s="33"/>
      <c r="MOT77" s="33"/>
      <c r="MOU77" s="33"/>
      <c r="MOV77" s="33"/>
      <c r="MOW77" s="33"/>
      <c r="MOX77" s="33"/>
      <c r="MOY77" s="33"/>
      <c r="MOZ77" s="33"/>
      <c r="MPA77" s="33"/>
      <c r="MPB77" s="33"/>
      <c r="MPC77" s="33"/>
      <c r="MPD77" s="33"/>
      <c r="MPE77" s="33"/>
      <c r="MPF77" s="33"/>
      <c r="MPG77" s="33"/>
      <c r="MPH77" s="33"/>
      <c r="MPI77" s="33"/>
      <c r="MPJ77" s="33"/>
      <c r="MPK77" s="33"/>
      <c r="MPL77" s="33"/>
      <c r="MPM77" s="33"/>
      <c r="MPN77" s="33"/>
      <c r="MPO77" s="33"/>
      <c r="MPP77" s="33"/>
      <c r="MPQ77" s="33"/>
      <c r="MPR77" s="33"/>
      <c r="MPS77" s="33"/>
      <c r="MPT77" s="33"/>
      <c r="MPU77" s="33"/>
      <c r="MPV77" s="33"/>
      <c r="MPW77" s="33"/>
      <c r="MPX77" s="33"/>
      <c r="MPY77" s="33"/>
      <c r="MPZ77" s="33"/>
      <c r="MQA77" s="33"/>
      <c r="MQB77" s="33"/>
      <c r="MQC77" s="33"/>
      <c r="MQD77" s="33"/>
      <c r="MQE77" s="33"/>
      <c r="MQF77" s="33"/>
      <c r="MQG77" s="33"/>
      <c r="MQH77" s="33"/>
      <c r="MQI77" s="33"/>
      <c r="MQJ77" s="33"/>
      <c r="MQK77" s="33"/>
      <c r="MQL77" s="33"/>
      <c r="MQM77" s="33"/>
      <c r="MQN77" s="33"/>
      <c r="MQO77" s="33"/>
      <c r="MQP77" s="33"/>
      <c r="MQQ77" s="33"/>
      <c r="MQR77" s="33"/>
      <c r="MQS77" s="33"/>
      <c r="MQT77" s="33"/>
      <c r="MQU77" s="33"/>
      <c r="MQV77" s="33"/>
      <c r="MQW77" s="33"/>
      <c r="MQX77" s="33"/>
      <c r="MQY77" s="33"/>
      <c r="MQZ77" s="33"/>
      <c r="MRA77" s="33"/>
      <c r="MRB77" s="33"/>
      <c r="MRC77" s="33"/>
      <c r="MRD77" s="33"/>
      <c r="MRE77" s="33"/>
      <c r="MRF77" s="33"/>
      <c r="MRG77" s="33"/>
      <c r="MRH77" s="33"/>
      <c r="MRI77" s="33"/>
      <c r="MRJ77" s="33"/>
      <c r="MRK77" s="33"/>
      <c r="MRL77" s="33"/>
      <c r="MRM77" s="33"/>
      <c r="MRN77" s="33"/>
      <c r="MRO77" s="33"/>
      <c r="MRP77" s="33"/>
      <c r="MRQ77" s="33"/>
      <c r="MRR77" s="33"/>
      <c r="MRS77" s="33"/>
      <c r="MRT77" s="33"/>
      <c r="MRU77" s="33"/>
      <c r="MRV77" s="33"/>
      <c r="MRW77" s="33"/>
      <c r="MRX77" s="33"/>
      <c r="MRY77" s="33"/>
      <c r="MRZ77" s="33"/>
      <c r="MSA77" s="33"/>
      <c r="MSB77" s="33"/>
      <c r="MSC77" s="33"/>
      <c r="MSD77" s="33"/>
      <c r="MSE77" s="33"/>
      <c r="MSF77" s="33"/>
      <c r="MSG77" s="33"/>
      <c r="MSH77" s="33"/>
      <c r="MSI77" s="33"/>
      <c r="MSJ77" s="33"/>
      <c r="MSK77" s="33"/>
      <c r="MSL77" s="33"/>
      <c r="MSM77" s="33"/>
      <c r="MSN77" s="33"/>
      <c r="MSO77" s="33"/>
      <c r="MSP77" s="33"/>
      <c r="MSQ77" s="33"/>
      <c r="MSR77" s="33"/>
      <c r="MSS77" s="33"/>
      <c r="MST77" s="33"/>
      <c r="MSU77" s="33"/>
      <c r="MSV77" s="33"/>
      <c r="MSW77" s="33"/>
      <c r="MSX77" s="33"/>
      <c r="MSY77" s="33"/>
      <c r="MSZ77" s="33"/>
      <c r="MTA77" s="33"/>
      <c r="MTB77" s="33"/>
      <c r="MTC77" s="33"/>
      <c r="MTD77" s="33"/>
      <c r="MTE77" s="33"/>
      <c r="MTF77" s="33"/>
      <c r="MTG77" s="33"/>
      <c r="MTH77" s="33"/>
      <c r="MTI77" s="33"/>
      <c r="MTJ77" s="33"/>
      <c r="MTK77" s="33"/>
      <c r="MTL77" s="33"/>
      <c r="MTM77" s="33"/>
      <c r="MTN77" s="33"/>
      <c r="MTO77" s="33"/>
      <c r="MTP77" s="33"/>
      <c r="MTQ77" s="33"/>
      <c r="MTR77" s="33"/>
      <c r="MTS77" s="33"/>
      <c r="MTT77" s="33"/>
      <c r="MTU77" s="33"/>
      <c r="MTV77" s="33"/>
      <c r="MTW77" s="33"/>
      <c r="MTX77" s="33"/>
      <c r="MTY77" s="33"/>
      <c r="MTZ77" s="33"/>
      <c r="MUA77" s="33"/>
      <c r="MUB77" s="33"/>
      <c r="MUC77" s="33"/>
      <c r="MUD77" s="33"/>
      <c r="MUE77" s="33"/>
      <c r="MUF77" s="33"/>
      <c r="MUG77" s="33"/>
      <c r="MUH77" s="33"/>
      <c r="MUI77" s="33"/>
      <c r="MUJ77" s="33"/>
      <c r="MUK77" s="33"/>
      <c r="MUL77" s="33"/>
      <c r="MUM77" s="33"/>
      <c r="MUN77" s="33"/>
      <c r="MUO77" s="33"/>
      <c r="MUP77" s="33"/>
      <c r="MUQ77" s="33"/>
      <c r="MUR77" s="33"/>
      <c r="MUS77" s="33"/>
      <c r="MUT77" s="33"/>
      <c r="MUU77" s="33"/>
      <c r="MUV77" s="33"/>
      <c r="MUW77" s="33"/>
      <c r="MUX77" s="33"/>
      <c r="MUY77" s="33"/>
      <c r="MUZ77" s="33"/>
      <c r="MVA77" s="33"/>
      <c r="MVB77" s="33"/>
      <c r="MVC77" s="33"/>
      <c r="MVD77" s="33"/>
      <c r="MVE77" s="33"/>
      <c r="MVF77" s="33"/>
      <c r="MVG77" s="33"/>
      <c r="MVH77" s="33"/>
      <c r="MVI77" s="33"/>
      <c r="MVJ77" s="33"/>
      <c r="MVK77" s="33"/>
      <c r="MVL77" s="33"/>
      <c r="MVM77" s="33"/>
      <c r="MVN77" s="33"/>
      <c r="MVO77" s="33"/>
      <c r="MVP77" s="33"/>
      <c r="MVQ77" s="33"/>
      <c r="MVR77" s="33"/>
      <c r="MVS77" s="33"/>
      <c r="MVT77" s="33"/>
      <c r="MVU77" s="33"/>
      <c r="MVV77" s="33"/>
      <c r="MVW77" s="33"/>
      <c r="MVX77" s="33"/>
      <c r="MVY77" s="33"/>
      <c r="MVZ77" s="33"/>
      <c r="MWA77" s="33"/>
      <c r="MWB77" s="33"/>
      <c r="MWC77" s="33"/>
      <c r="MWD77" s="33"/>
      <c r="MWE77" s="33"/>
      <c r="MWF77" s="33"/>
      <c r="MWG77" s="33"/>
      <c r="MWH77" s="33"/>
      <c r="MWI77" s="33"/>
      <c r="MWJ77" s="33"/>
      <c r="MWK77" s="33"/>
      <c r="MWL77" s="33"/>
      <c r="MWM77" s="33"/>
      <c r="MWN77" s="33"/>
      <c r="MWO77" s="33"/>
      <c r="MWP77" s="33"/>
      <c r="MWQ77" s="33"/>
      <c r="MWR77" s="33"/>
      <c r="MWS77" s="33"/>
      <c r="MWT77" s="33"/>
      <c r="MWU77" s="33"/>
      <c r="MWV77" s="33"/>
      <c r="MWW77" s="33"/>
      <c r="MWX77" s="33"/>
      <c r="MWY77" s="33"/>
      <c r="MWZ77" s="33"/>
      <c r="MXA77" s="33"/>
      <c r="MXB77" s="33"/>
      <c r="MXC77" s="33"/>
      <c r="MXD77" s="33"/>
      <c r="MXE77" s="33"/>
      <c r="MXF77" s="33"/>
      <c r="MXG77" s="33"/>
      <c r="MXH77" s="33"/>
      <c r="MXI77" s="33"/>
      <c r="MXJ77" s="33"/>
      <c r="MXK77" s="33"/>
      <c r="MXL77" s="33"/>
      <c r="MXM77" s="33"/>
      <c r="MXN77" s="33"/>
      <c r="MXO77" s="33"/>
      <c r="MXP77" s="33"/>
      <c r="MXQ77" s="33"/>
      <c r="MXR77" s="33"/>
      <c r="MXS77" s="33"/>
      <c r="MXT77" s="33"/>
      <c r="MXU77" s="33"/>
      <c r="MXV77" s="33"/>
      <c r="MXW77" s="33"/>
      <c r="MXX77" s="33"/>
      <c r="MXY77" s="33"/>
      <c r="MXZ77" s="33"/>
      <c r="MYA77" s="33"/>
      <c r="MYB77" s="33"/>
      <c r="MYC77" s="33"/>
      <c r="MYD77" s="33"/>
      <c r="MYE77" s="33"/>
      <c r="MYF77" s="33"/>
      <c r="MYG77" s="33"/>
      <c r="MYH77" s="33"/>
      <c r="MYI77" s="33"/>
      <c r="MYJ77" s="33"/>
      <c r="MYK77" s="33"/>
      <c r="MYL77" s="33"/>
      <c r="MYM77" s="33"/>
      <c r="MYN77" s="33"/>
      <c r="MYO77" s="33"/>
      <c r="MYP77" s="33"/>
      <c r="MYQ77" s="33"/>
      <c r="MYR77" s="33"/>
      <c r="MYS77" s="33"/>
      <c r="MYT77" s="33"/>
      <c r="MYU77" s="33"/>
      <c r="MYV77" s="33"/>
      <c r="MYW77" s="33"/>
      <c r="MYX77" s="33"/>
      <c r="MYY77" s="33"/>
      <c r="MYZ77" s="33"/>
      <c r="MZA77" s="33"/>
      <c r="MZB77" s="33"/>
      <c r="MZC77" s="33"/>
      <c r="MZD77" s="33"/>
      <c r="MZE77" s="33"/>
      <c r="MZF77" s="33"/>
      <c r="MZG77" s="33"/>
      <c r="MZH77" s="33"/>
      <c r="MZI77" s="33"/>
      <c r="MZJ77" s="33"/>
      <c r="MZK77" s="33"/>
      <c r="MZL77" s="33"/>
      <c r="MZM77" s="33"/>
      <c r="MZN77" s="33"/>
      <c r="MZO77" s="33"/>
      <c r="MZP77" s="33"/>
      <c r="MZQ77" s="33"/>
      <c r="MZR77" s="33"/>
      <c r="MZS77" s="33"/>
      <c r="MZT77" s="33"/>
      <c r="MZU77" s="33"/>
      <c r="MZV77" s="33"/>
      <c r="MZW77" s="33"/>
      <c r="MZX77" s="33"/>
      <c r="MZY77" s="33"/>
      <c r="MZZ77" s="33"/>
      <c r="NAA77" s="33"/>
      <c r="NAB77" s="33"/>
      <c r="NAC77" s="33"/>
      <c r="NAD77" s="33"/>
      <c r="NAE77" s="33"/>
      <c r="NAF77" s="33"/>
      <c r="NAG77" s="33"/>
      <c r="NAH77" s="33"/>
      <c r="NAI77" s="33"/>
      <c r="NAJ77" s="33"/>
      <c r="NAK77" s="33"/>
      <c r="NAL77" s="33"/>
      <c r="NAM77" s="33"/>
      <c r="NAN77" s="33"/>
      <c r="NAO77" s="33"/>
      <c r="NAP77" s="33"/>
      <c r="NAQ77" s="33"/>
      <c r="NAR77" s="33"/>
      <c r="NAS77" s="33"/>
      <c r="NAT77" s="33"/>
      <c r="NAU77" s="33"/>
      <c r="NAV77" s="33"/>
      <c r="NAW77" s="33"/>
      <c r="NAX77" s="33"/>
      <c r="NAY77" s="33"/>
      <c r="NAZ77" s="33"/>
      <c r="NBA77" s="33"/>
      <c r="NBB77" s="33"/>
      <c r="NBC77" s="33"/>
      <c r="NBD77" s="33"/>
      <c r="NBE77" s="33"/>
      <c r="NBF77" s="33"/>
      <c r="NBG77" s="33"/>
      <c r="NBH77" s="33"/>
      <c r="NBI77" s="33"/>
      <c r="NBJ77" s="33"/>
      <c r="NBK77" s="33"/>
      <c r="NBL77" s="33"/>
      <c r="NBM77" s="33"/>
      <c r="NBN77" s="33"/>
      <c r="NBO77" s="33"/>
      <c r="NBP77" s="33"/>
      <c r="NBQ77" s="33"/>
      <c r="NBR77" s="33"/>
      <c r="NBS77" s="33"/>
      <c r="NBT77" s="33"/>
      <c r="NBU77" s="33"/>
      <c r="NBV77" s="33"/>
      <c r="NBW77" s="33"/>
      <c r="NBX77" s="33"/>
      <c r="NBY77" s="33"/>
      <c r="NBZ77" s="33"/>
      <c r="NCA77" s="33"/>
      <c r="NCB77" s="33"/>
      <c r="NCC77" s="33"/>
      <c r="NCD77" s="33"/>
      <c r="NCE77" s="33"/>
      <c r="NCF77" s="33"/>
      <c r="NCG77" s="33"/>
      <c r="NCH77" s="33"/>
      <c r="NCI77" s="33"/>
      <c r="NCJ77" s="33"/>
      <c r="NCK77" s="33"/>
      <c r="NCL77" s="33"/>
      <c r="NCM77" s="33"/>
      <c r="NCN77" s="33"/>
      <c r="NCO77" s="33"/>
      <c r="NCP77" s="33"/>
      <c r="NCQ77" s="33"/>
      <c r="NCR77" s="33"/>
      <c r="NCS77" s="33"/>
      <c r="NCT77" s="33"/>
      <c r="NCU77" s="33"/>
      <c r="NCV77" s="33"/>
      <c r="NCW77" s="33"/>
      <c r="NCX77" s="33"/>
      <c r="NCY77" s="33"/>
      <c r="NCZ77" s="33"/>
      <c r="NDA77" s="33"/>
      <c r="NDB77" s="33"/>
      <c r="NDC77" s="33"/>
      <c r="NDD77" s="33"/>
      <c r="NDE77" s="33"/>
      <c r="NDF77" s="33"/>
      <c r="NDG77" s="33"/>
      <c r="NDH77" s="33"/>
      <c r="NDI77" s="33"/>
      <c r="NDJ77" s="33"/>
      <c r="NDK77" s="33"/>
      <c r="NDL77" s="33"/>
      <c r="NDM77" s="33"/>
      <c r="NDN77" s="33"/>
      <c r="NDO77" s="33"/>
      <c r="NDP77" s="33"/>
      <c r="NDQ77" s="33"/>
      <c r="NDR77" s="33"/>
      <c r="NDS77" s="33"/>
      <c r="NDT77" s="33"/>
      <c r="NDU77" s="33"/>
      <c r="NDV77" s="33"/>
      <c r="NDW77" s="33"/>
      <c r="NDX77" s="33"/>
      <c r="NDY77" s="33"/>
      <c r="NDZ77" s="33"/>
      <c r="NEA77" s="33"/>
      <c r="NEB77" s="33"/>
      <c r="NEC77" s="33"/>
      <c r="NED77" s="33"/>
      <c r="NEE77" s="33"/>
      <c r="NEF77" s="33"/>
      <c r="NEG77" s="33"/>
      <c r="NEH77" s="33"/>
      <c r="NEI77" s="33"/>
      <c r="NEJ77" s="33"/>
      <c r="NEK77" s="33"/>
      <c r="NEL77" s="33"/>
      <c r="NEM77" s="33"/>
      <c r="NEN77" s="33"/>
      <c r="NEO77" s="33"/>
      <c r="NEP77" s="33"/>
      <c r="NEQ77" s="33"/>
      <c r="NER77" s="33"/>
      <c r="NES77" s="33"/>
      <c r="NET77" s="33"/>
      <c r="NEU77" s="33"/>
      <c r="NEV77" s="33"/>
      <c r="NEW77" s="33"/>
      <c r="NEX77" s="33"/>
      <c r="NEY77" s="33"/>
      <c r="NEZ77" s="33"/>
      <c r="NFA77" s="33"/>
      <c r="NFB77" s="33"/>
      <c r="NFC77" s="33"/>
      <c r="NFD77" s="33"/>
      <c r="NFE77" s="33"/>
      <c r="NFF77" s="33"/>
      <c r="NFG77" s="33"/>
      <c r="NFH77" s="33"/>
      <c r="NFI77" s="33"/>
      <c r="NFJ77" s="33"/>
      <c r="NFK77" s="33"/>
      <c r="NFL77" s="33"/>
      <c r="NFM77" s="33"/>
      <c r="NFN77" s="33"/>
      <c r="NFO77" s="33"/>
      <c r="NFP77" s="33"/>
      <c r="NFQ77" s="33"/>
      <c r="NFR77" s="33"/>
      <c r="NFS77" s="33"/>
      <c r="NFT77" s="33"/>
      <c r="NFU77" s="33"/>
      <c r="NFV77" s="33"/>
      <c r="NFW77" s="33"/>
      <c r="NFX77" s="33"/>
      <c r="NFY77" s="33"/>
      <c r="NFZ77" s="33"/>
      <c r="NGA77" s="33"/>
      <c r="NGB77" s="33"/>
      <c r="NGC77" s="33"/>
      <c r="NGD77" s="33"/>
      <c r="NGE77" s="33"/>
      <c r="NGF77" s="33"/>
      <c r="NGG77" s="33"/>
      <c r="NGH77" s="33"/>
      <c r="NGI77" s="33"/>
      <c r="NGJ77" s="33"/>
      <c r="NGK77" s="33"/>
      <c r="NGL77" s="33"/>
      <c r="NGM77" s="33"/>
      <c r="NGN77" s="33"/>
      <c r="NGO77" s="33"/>
      <c r="NGP77" s="33"/>
      <c r="NGQ77" s="33"/>
      <c r="NGR77" s="33"/>
      <c r="NGS77" s="33"/>
      <c r="NGT77" s="33"/>
      <c r="NGU77" s="33"/>
      <c r="NGV77" s="33"/>
      <c r="NGW77" s="33"/>
      <c r="NGX77" s="33"/>
      <c r="NGY77" s="33"/>
      <c r="NGZ77" s="33"/>
      <c r="NHA77" s="33"/>
      <c r="NHB77" s="33"/>
      <c r="NHC77" s="33"/>
      <c r="NHD77" s="33"/>
      <c r="NHE77" s="33"/>
      <c r="NHF77" s="33"/>
      <c r="NHG77" s="33"/>
      <c r="NHH77" s="33"/>
      <c r="NHI77" s="33"/>
      <c r="NHJ77" s="33"/>
      <c r="NHK77" s="33"/>
      <c r="NHL77" s="33"/>
      <c r="NHM77" s="33"/>
      <c r="NHN77" s="33"/>
      <c r="NHO77" s="33"/>
      <c r="NHP77" s="33"/>
      <c r="NHQ77" s="33"/>
      <c r="NHR77" s="33"/>
      <c r="NHS77" s="33"/>
      <c r="NHT77" s="33"/>
      <c r="NHU77" s="33"/>
      <c r="NHV77" s="33"/>
      <c r="NHW77" s="33"/>
      <c r="NHX77" s="33"/>
      <c r="NHY77" s="33"/>
      <c r="NHZ77" s="33"/>
      <c r="NIA77" s="33"/>
      <c r="NIB77" s="33"/>
      <c r="NIC77" s="33"/>
      <c r="NID77" s="33"/>
      <c r="NIE77" s="33"/>
      <c r="NIF77" s="33"/>
      <c r="NIG77" s="33"/>
      <c r="NIH77" s="33"/>
      <c r="NII77" s="33"/>
      <c r="NIJ77" s="33"/>
      <c r="NIK77" s="33"/>
      <c r="NIL77" s="33"/>
      <c r="NIM77" s="33"/>
      <c r="NIN77" s="33"/>
      <c r="NIO77" s="33"/>
      <c r="NIP77" s="33"/>
      <c r="NIQ77" s="33"/>
      <c r="NIR77" s="33"/>
      <c r="NIS77" s="33"/>
      <c r="NIT77" s="33"/>
      <c r="NIU77" s="33"/>
      <c r="NIV77" s="33"/>
      <c r="NIW77" s="33"/>
      <c r="NIX77" s="33"/>
      <c r="NIY77" s="33"/>
      <c r="NIZ77" s="33"/>
      <c r="NJA77" s="33"/>
      <c r="NJB77" s="33"/>
      <c r="NJC77" s="33"/>
      <c r="NJD77" s="33"/>
      <c r="NJE77" s="33"/>
      <c r="NJF77" s="33"/>
      <c r="NJG77" s="33"/>
      <c r="NJH77" s="33"/>
      <c r="NJI77" s="33"/>
      <c r="NJJ77" s="33"/>
      <c r="NJK77" s="33"/>
      <c r="NJL77" s="33"/>
      <c r="NJM77" s="33"/>
      <c r="NJN77" s="33"/>
      <c r="NJO77" s="33"/>
      <c r="NJP77" s="33"/>
      <c r="NJQ77" s="33"/>
      <c r="NJR77" s="33"/>
      <c r="NJS77" s="33"/>
      <c r="NJT77" s="33"/>
      <c r="NJU77" s="33"/>
      <c r="NJV77" s="33"/>
      <c r="NJW77" s="33"/>
      <c r="NJX77" s="33"/>
      <c r="NJY77" s="33"/>
      <c r="NJZ77" s="33"/>
      <c r="NKA77" s="33"/>
      <c r="NKB77" s="33"/>
      <c r="NKC77" s="33"/>
      <c r="NKD77" s="33"/>
      <c r="NKE77" s="33"/>
      <c r="NKF77" s="33"/>
      <c r="NKG77" s="33"/>
      <c r="NKH77" s="33"/>
      <c r="NKI77" s="33"/>
      <c r="NKJ77" s="33"/>
      <c r="NKK77" s="33"/>
      <c r="NKL77" s="33"/>
      <c r="NKM77" s="33"/>
      <c r="NKN77" s="33"/>
      <c r="NKO77" s="33"/>
      <c r="NKP77" s="33"/>
      <c r="NKQ77" s="33"/>
      <c r="NKR77" s="33"/>
      <c r="NKS77" s="33"/>
      <c r="NKT77" s="33"/>
      <c r="NKU77" s="33"/>
      <c r="NKV77" s="33"/>
      <c r="NKW77" s="33"/>
      <c r="NKX77" s="33"/>
      <c r="NKY77" s="33"/>
      <c r="NKZ77" s="33"/>
      <c r="NLA77" s="33"/>
      <c r="NLB77" s="33"/>
      <c r="NLC77" s="33"/>
      <c r="NLD77" s="33"/>
      <c r="NLE77" s="33"/>
      <c r="NLF77" s="33"/>
      <c r="NLG77" s="33"/>
      <c r="NLH77" s="33"/>
      <c r="NLI77" s="33"/>
      <c r="NLJ77" s="33"/>
      <c r="NLK77" s="33"/>
      <c r="NLL77" s="33"/>
      <c r="NLM77" s="33"/>
      <c r="NLN77" s="33"/>
      <c r="NLO77" s="33"/>
      <c r="NLP77" s="33"/>
      <c r="NLQ77" s="33"/>
      <c r="NLR77" s="33"/>
      <c r="NLS77" s="33"/>
      <c r="NLT77" s="33"/>
      <c r="NLU77" s="33"/>
      <c r="NLV77" s="33"/>
      <c r="NLW77" s="33"/>
      <c r="NLX77" s="33"/>
      <c r="NLY77" s="33"/>
      <c r="NLZ77" s="33"/>
      <c r="NMA77" s="33"/>
      <c r="NMB77" s="33"/>
      <c r="NMC77" s="33"/>
      <c r="NMD77" s="33"/>
      <c r="NME77" s="33"/>
      <c r="NMF77" s="33"/>
      <c r="NMG77" s="33"/>
      <c r="NMH77" s="33"/>
      <c r="NMI77" s="33"/>
      <c r="NMJ77" s="33"/>
      <c r="NMK77" s="33"/>
      <c r="NML77" s="33"/>
      <c r="NMM77" s="33"/>
      <c r="NMN77" s="33"/>
      <c r="NMO77" s="33"/>
      <c r="NMP77" s="33"/>
      <c r="NMQ77" s="33"/>
      <c r="NMR77" s="33"/>
      <c r="NMS77" s="33"/>
      <c r="NMT77" s="33"/>
      <c r="NMU77" s="33"/>
      <c r="NMV77" s="33"/>
      <c r="NMW77" s="33"/>
      <c r="NMX77" s="33"/>
      <c r="NMY77" s="33"/>
      <c r="NMZ77" s="33"/>
      <c r="NNA77" s="33"/>
      <c r="NNB77" s="33"/>
      <c r="NNC77" s="33"/>
      <c r="NND77" s="33"/>
      <c r="NNE77" s="33"/>
      <c r="NNF77" s="33"/>
      <c r="NNG77" s="33"/>
      <c r="NNH77" s="33"/>
      <c r="NNI77" s="33"/>
      <c r="NNJ77" s="33"/>
      <c r="NNK77" s="33"/>
      <c r="NNL77" s="33"/>
      <c r="NNM77" s="33"/>
      <c r="NNN77" s="33"/>
      <c r="NNO77" s="33"/>
      <c r="NNP77" s="33"/>
      <c r="NNQ77" s="33"/>
      <c r="NNR77" s="33"/>
      <c r="NNS77" s="33"/>
      <c r="NNT77" s="33"/>
      <c r="NNU77" s="33"/>
      <c r="NNV77" s="33"/>
      <c r="NNW77" s="33"/>
      <c r="NNX77" s="33"/>
      <c r="NNY77" s="33"/>
      <c r="NNZ77" s="33"/>
      <c r="NOA77" s="33"/>
      <c r="NOB77" s="33"/>
      <c r="NOC77" s="33"/>
      <c r="NOD77" s="33"/>
      <c r="NOE77" s="33"/>
      <c r="NOF77" s="33"/>
      <c r="NOG77" s="33"/>
      <c r="NOH77" s="33"/>
      <c r="NOI77" s="33"/>
      <c r="NOJ77" s="33"/>
      <c r="NOK77" s="33"/>
      <c r="NOL77" s="33"/>
      <c r="NOM77" s="33"/>
      <c r="NON77" s="33"/>
      <c r="NOO77" s="33"/>
      <c r="NOP77" s="33"/>
      <c r="NOQ77" s="33"/>
      <c r="NOR77" s="33"/>
      <c r="NOS77" s="33"/>
      <c r="NOT77" s="33"/>
      <c r="NOU77" s="33"/>
      <c r="NOV77" s="33"/>
      <c r="NOW77" s="33"/>
      <c r="NOX77" s="33"/>
      <c r="NOY77" s="33"/>
      <c r="NOZ77" s="33"/>
      <c r="NPA77" s="33"/>
      <c r="NPB77" s="33"/>
      <c r="NPC77" s="33"/>
      <c r="NPD77" s="33"/>
      <c r="NPE77" s="33"/>
      <c r="NPF77" s="33"/>
      <c r="NPG77" s="33"/>
      <c r="NPH77" s="33"/>
      <c r="NPI77" s="33"/>
      <c r="NPJ77" s="33"/>
      <c r="NPK77" s="33"/>
      <c r="NPL77" s="33"/>
      <c r="NPM77" s="33"/>
      <c r="NPN77" s="33"/>
      <c r="NPO77" s="33"/>
      <c r="NPP77" s="33"/>
      <c r="NPQ77" s="33"/>
      <c r="NPR77" s="33"/>
      <c r="NPS77" s="33"/>
      <c r="NPT77" s="33"/>
      <c r="NPU77" s="33"/>
      <c r="NPV77" s="33"/>
      <c r="NPW77" s="33"/>
      <c r="NPX77" s="33"/>
      <c r="NPY77" s="33"/>
      <c r="NPZ77" s="33"/>
      <c r="NQA77" s="33"/>
      <c r="NQB77" s="33"/>
      <c r="NQC77" s="33"/>
      <c r="NQD77" s="33"/>
      <c r="NQE77" s="33"/>
      <c r="NQF77" s="33"/>
      <c r="NQG77" s="33"/>
      <c r="NQH77" s="33"/>
      <c r="NQI77" s="33"/>
      <c r="NQJ77" s="33"/>
      <c r="NQK77" s="33"/>
      <c r="NQL77" s="33"/>
      <c r="NQM77" s="33"/>
      <c r="NQN77" s="33"/>
      <c r="NQO77" s="33"/>
      <c r="NQP77" s="33"/>
      <c r="NQQ77" s="33"/>
      <c r="NQR77" s="33"/>
      <c r="NQS77" s="33"/>
      <c r="NQT77" s="33"/>
      <c r="NQU77" s="33"/>
      <c r="NQV77" s="33"/>
      <c r="NQW77" s="33"/>
      <c r="NQX77" s="33"/>
      <c r="NQY77" s="33"/>
      <c r="NQZ77" s="33"/>
      <c r="NRA77" s="33"/>
      <c r="NRB77" s="33"/>
      <c r="NRC77" s="33"/>
      <c r="NRD77" s="33"/>
      <c r="NRE77" s="33"/>
      <c r="NRF77" s="33"/>
      <c r="NRG77" s="33"/>
      <c r="NRH77" s="33"/>
      <c r="NRI77" s="33"/>
      <c r="NRJ77" s="33"/>
      <c r="NRK77" s="33"/>
      <c r="NRL77" s="33"/>
      <c r="NRM77" s="33"/>
      <c r="NRN77" s="33"/>
      <c r="NRO77" s="33"/>
      <c r="NRP77" s="33"/>
      <c r="NRQ77" s="33"/>
      <c r="NRR77" s="33"/>
      <c r="NRS77" s="33"/>
      <c r="NRT77" s="33"/>
      <c r="NRU77" s="33"/>
      <c r="NRV77" s="33"/>
      <c r="NRW77" s="33"/>
      <c r="NRX77" s="33"/>
      <c r="NRY77" s="33"/>
      <c r="NRZ77" s="33"/>
      <c r="NSA77" s="33"/>
      <c r="NSB77" s="33"/>
      <c r="NSC77" s="33"/>
      <c r="NSD77" s="33"/>
      <c r="NSE77" s="33"/>
      <c r="NSF77" s="33"/>
      <c r="NSG77" s="33"/>
      <c r="NSH77" s="33"/>
      <c r="NSI77" s="33"/>
      <c r="NSJ77" s="33"/>
      <c r="NSK77" s="33"/>
      <c r="NSL77" s="33"/>
      <c r="NSM77" s="33"/>
      <c r="NSN77" s="33"/>
      <c r="NSO77" s="33"/>
      <c r="NSP77" s="33"/>
      <c r="NSQ77" s="33"/>
      <c r="NSR77" s="33"/>
      <c r="NSS77" s="33"/>
      <c r="NST77" s="33"/>
      <c r="NSU77" s="33"/>
      <c r="NSV77" s="33"/>
      <c r="NSW77" s="33"/>
      <c r="NSX77" s="33"/>
      <c r="NSY77" s="33"/>
      <c r="NSZ77" s="33"/>
      <c r="NTA77" s="33"/>
      <c r="NTB77" s="33"/>
      <c r="NTC77" s="33"/>
      <c r="NTD77" s="33"/>
      <c r="NTE77" s="33"/>
      <c r="NTF77" s="33"/>
      <c r="NTG77" s="33"/>
      <c r="NTH77" s="33"/>
      <c r="NTI77" s="33"/>
      <c r="NTJ77" s="33"/>
      <c r="NTK77" s="33"/>
      <c r="NTL77" s="33"/>
      <c r="NTM77" s="33"/>
      <c r="NTN77" s="33"/>
      <c r="NTO77" s="33"/>
      <c r="NTP77" s="33"/>
      <c r="NTQ77" s="33"/>
      <c r="NTR77" s="33"/>
      <c r="NTS77" s="33"/>
      <c r="NTT77" s="33"/>
      <c r="NTU77" s="33"/>
      <c r="NTV77" s="33"/>
      <c r="NTW77" s="33"/>
      <c r="NTX77" s="33"/>
      <c r="NTY77" s="33"/>
      <c r="NTZ77" s="33"/>
      <c r="NUA77" s="33"/>
      <c r="NUB77" s="33"/>
      <c r="NUC77" s="33"/>
      <c r="NUD77" s="33"/>
      <c r="NUE77" s="33"/>
      <c r="NUF77" s="33"/>
      <c r="NUG77" s="33"/>
      <c r="NUH77" s="33"/>
      <c r="NUI77" s="33"/>
      <c r="NUJ77" s="33"/>
      <c r="NUK77" s="33"/>
      <c r="NUL77" s="33"/>
      <c r="NUM77" s="33"/>
      <c r="NUN77" s="33"/>
      <c r="NUO77" s="33"/>
      <c r="NUP77" s="33"/>
      <c r="NUQ77" s="33"/>
      <c r="NUR77" s="33"/>
      <c r="NUS77" s="33"/>
      <c r="NUT77" s="33"/>
      <c r="NUU77" s="33"/>
      <c r="NUV77" s="33"/>
      <c r="NUW77" s="33"/>
      <c r="NUX77" s="33"/>
      <c r="NUY77" s="33"/>
      <c r="NUZ77" s="33"/>
      <c r="NVA77" s="33"/>
      <c r="NVB77" s="33"/>
      <c r="NVC77" s="33"/>
      <c r="NVD77" s="33"/>
      <c r="NVE77" s="33"/>
      <c r="NVF77" s="33"/>
      <c r="NVG77" s="33"/>
      <c r="NVH77" s="33"/>
      <c r="NVI77" s="33"/>
      <c r="NVJ77" s="33"/>
      <c r="NVK77" s="33"/>
      <c r="NVL77" s="33"/>
      <c r="NVM77" s="33"/>
      <c r="NVN77" s="33"/>
      <c r="NVO77" s="33"/>
      <c r="NVP77" s="33"/>
      <c r="NVQ77" s="33"/>
      <c r="NVR77" s="33"/>
      <c r="NVS77" s="33"/>
      <c r="NVT77" s="33"/>
      <c r="NVU77" s="33"/>
      <c r="NVV77" s="33"/>
      <c r="NVW77" s="33"/>
      <c r="NVX77" s="33"/>
      <c r="NVY77" s="33"/>
      <c r="NVZ77" s="33"/>
      <c r="NWA77" s="33"/>
      <c r="NWB77" s="33"/>
      <c r="NWC77" s="33"/>
      <c r="NWD77" s="33"/>
      <c r="NWE77" s="33"/>
      <c r="NWF77" s="33"/>
      <c r="NWG77" s="33"/>
      <c r="NWH77" s="33"/>
      <c r="NWI77" s="33"/>
      <c r="NWJ77" s="33"/>
      <c r="NWK77" s="33"/>
      <c r="NWL77" s="33"/>
      <c r="NWM77" s="33"/>
      <c r="NWN77" s="33"/>
      <c r="NWO77" s="33"/>
      <c r="NWP77" s="33"/>
      <c r="NWQ77" s="33"/>
      <c r="NWR77" s="33"/>
      <c r="NWS77" s="33"/>
      <c r="NWT77" s="33"/>
      <c r="NWU77" s="33"/>
      <c r="NWV77" s="33"/>
      <c r="NWW77" s="33"/>
      <c r="NWX77" s="33"/>
      <c r="NWY77" s="33"/>
      <c r="NWZ77" s="33"/>
      <c r="NXA77" s="33"/>
      <c r="NXB77" s="33"/>
      <c r="NXC77" s="33"/>
      <c r="NXD77" s="33"/>
      <c r="NXE77" s="33"/>
      <c r="NXF77" s="33"/>
      <c r="NXG77" s="33"/>
      <c r="NXH77" s="33"/>
      <c r="NXI77" s="33"/>
      <c r="NXJ77" s="33"/>
      <c r="NXK77" s="33"/>
      <c r="NXL77" s="33"/>
      <c r="NXM77" s="33"/>
      <c r="NXN77" s="33"/>
      <c r="NXO77" s="33"/>
      <c r="NXP77" s="33"/>
      <c r="NXQ77" s="33"/>
      <c r="NXR77" s="33"/>
      <c r="NXS77" s="33"/>
      <c r="NXT77" s="33"/>
      <c r="NXU77" s="33"/>
      <c r="NXV77" s="33"/>
      <c r="NXW77" s="33"/>
      <c r="NXX77" s="33"/>
      <c r="NXY77" s="33"/>
      <c r="NXZ77" s="33"/>
      <c r="NYA77" s="33"/>
      <c r="NYB77" s="33"/>
      <c r="NYC77" s="33"/>
      <c r="NYD77" s="33"/>
      <c r="NYE77" s="33"/>
      <c r="NYF77" s="33"/>
      <c r="NYG77" s="33"/>
      <c r="NYH77" s="33"/>
      <c r="NYI77" s="33"/>
      <c r="NYJ77" s="33"/>
      <c r="NYK77" s="33"/>
      <c r="NYL77" s="33"/>
      <c r="NYM77" s="33"/>
      <c r="NYN77" s="33"/>
      <c r="NYO77" s="33"/>
      <c r="NYP77" s="33"/>
      <c r="NYQ77" s="33"/>
      <c r="NYR77" s="33"/>
      <c r="NYS77" s="33"/>
      <c r="NYT77" s="33"/>
      <c r="NYU77" s="33"/>
      <c r="NYV77" s="33"/>
      <c r="NYW77" s="33"/>
      <c r="NYX77" s="33"/>
      <c r="NYY77" s="33"/>
      <c r="NYZ77" s="33"/>
      <c r="NZA77" s="33"/>
      <c r="NZB77" s="33"/>
      <c r="NZC77" s="33"/>
      <c r="NZD77" s="33"/>
      <c r="NZE77" s="33"/>
      <c r="NZF77" s="33"/>
      <c r="NZG77" s="33"/>
      <c r="NZH77" s="33"/>
      <c r="NZI77" s="33"/>
      <c r="NZJ77" s="33"/>
      <c r="NZK77" s="33"/>
      <c r="NZL77" s="33"/>
      <c r="NZM77" s="33"/>
      <c r="NZN77" s="33"/>
      <c r="NZO77" s="33"/>
      <c r="NZP77" s="33"/>
      <c r="NZQ77" s="33"/>
      <c r="NZR77" s="33"/>
      <c r="NZS77" s="33"/>
      <c r="NZT77" s="33"/>
      <c r="NZU77" s="33"/>
      <c r="NZV77" s="33"/>
      <c r="NZW77" s="33"/>
      <c r="NZX77" s="33"/>
      <c r="NZY77" s="33"/>
      <c r="NZZ77" s="33"/>
      <c r="OAA77" s="33"/>
      <c r="OAB77" s="33"/>
      <c r="OAC77" s="33"/>
      <c r="OAD77" s="33"/>
      <c r="OAE77" s="33"/>
      <c r="OAF77" s="33"/>
      <c r="OAG77" s="33"/>
      <c r="OAH77" s="33"/>
      <c r="OAI77" s="33"/>
      <c r="OAJ77" s="33"/>
      <c r="OAK77" s="33"/>
      <c r="OAL77" s="33"/>
      <c r="OAM77" s="33"/>
      <c r="OAN77" s="33"/>
      <c r="OAO77" s="33"/>
      <c r="OAP77" s="33"/>
      <c r="OAQ77" s="33"/>
      <c r="OAR77" s="33"/>
      <c r="OAS77" s="33"/>
      <c r="OAT77" s="33"/>
      <c r="OAU77" s="33"/>
      <c r="OAV77" s="33"/>
      <c r="OAW77" s="33"/>
      <c r="OAX77" s="33"/>
      <c r="OAY77" s="33"/>
      <c r="OAZ77" s="33"/>
      <c r="OBA77" s="33"/>
      <c r="OBB77" s="33"/>
      <c r="OBC77" s="33"/>
      <c r="OBD77" s="33"/>
      <c r="OBE77" s="33"/>
      <c r="OBF77" s="33"/>
      <c r="OBG77" s="33"/>
      <c r="OBH77" s="33"/>
      <c r="OBI77" s="33"/>
      <c r="OBJ77" s="33"/>
      <c r="OBK77" s="33"/>
      <c r="OBL77" s="33"/>
      <c r="OBM77" s="33"/>
      <c r="OBN77" s="33"/>
      <c r="OBO77" s="33"/>
      <c r="OBP77" s="33"/>
      <c r="OBQ77" s="33"/>
      <c r="OBR77" s="33"/>
      <c r="OBS77" s="33"/>
      <c r="OBT77" s="33"/>
      <c r="OBU77" s="33"/>
      <c r="OBV77" s="33"/>
      <c r="OBW77" s="33"/>
      <c r="OBX77" s="33"/>
      <c r="OBY77" s="33"/>
      <c r="OBZ77" s="33"/>
      <c r="OCA77" s="33"/>
      <c r="OCB77" s="33"/>
      <c r="OCC77" s="33"/>
      <c r="OCD77" s="33"/>
      <c r="OCE77" s="33"/>
      <c r="OCF77" s="33"/>
      <c r="OCG77" s="33"/>
      <c r="OCH77" s="33"/>
      <c r="OCI77" s="33"/>
      <c r="OCJ77" s="33"/>
      <c r="OCK77" s="33"/>
      <c r="OCL77" s="33"/>
      <c r="OCM77" s="33"/>
      <c r="OCN77" s="33"/>
      <c r="OCO77" s="33"/>
      <c r="OCP77" s="33"/>
      <c r="OCQ77" s="33"/>
      <c r="OCR77" s="33"/>
      <c r="OCS77" s="33"/>
      <c r="OCT77" s="33"/>
      <c r="OCU77" s="33"/>
      <c r="OCV77" s="33"/>
      <c r="OCW77" s="33"/>
      <c r="OCX77" s="33"/>
      <c r="OCY77" s="33"/>
      <c r="OCZ77" s="33"/>
      <c r="ODA77" s="33"/>
      <c r="ODB77" s="33"/>
      <c r="ODC77" s="33"/>
      <c r="ODD77" s="33"/>
      <c r="ODE77" s="33"/>
      <c r="ODF77" s="33"/>
      <c r="ODG77" s="33"/>
      <c r="ODH77" s="33"/>
      <c r="ODI77" s="33"/>
      <c r="ODJ77" s="33"/>
      <c r="ODK77" s="33"/>
      <c r="ODL77" s="33"/>
      <c r="ODM77" s="33"/>
      <c r="ODN77" s="33"/>
      <c r="ODO77" s="33"/>
      <c r="ODP77" s="33"/>
      <c r="ODQ77" s="33"/>
      <c r="ODR77" s="33"/>
      <c r="ODS77" s="33"/>
      <c r="ODT77" s="33"/>
      <c r="ODU77" s="33"/>
      <c r="ODV77" s="33"/>
      <c r="ODW77" s="33"/>
      <c r="ODX77" s="33"/>
      <c r="ODY77" s="33"/>
      <c r="ODZ77" s="33"/>
      <c r="OEA77" s="33"/>
      <c r="OEB77" s="33"/>
      <c r="OEC77" s="33"/>
      <c r="OED77" s="33"/>
      <c r="OEE77" s="33"/>
      <c r="OEF77" s="33"/>
      <c r="OEG77" s="33"/>
      <c r="OEH77" s="33"/>
      <c r="OEI77" s="33"/>
      <c r="OEJ77" s="33"/>
      <c r="OEK77" s="33"/>
      <c r="OEL77" s="33"/>
      <c r="OEM77" s="33"/>
      <c r="OEN77" s="33"/>
      <c r="OEO77" s="33"/>
      <c r="OEP77" s="33"/>
      <c r="OEQ77" s="33"/>
      <c r="OER77" s="33"/>
      <c r="OES77" s="33"/>
      <c r="OET77" s="33"/>
      <c r="OEU77" s="33"/>
      <c r="OEV77" s="33"/>
      <c r="OEW77" s="33"/>
      <c r="OEX77" s="33"/>
      <c r="OEY77" s="33"/>
      <c r="OEZ77" s="33"/>
      <c r="OFA77" s="33"/>
      <c r="OFB77" s="33"/>
      <c r="OFC77" s="33"/>
      <c r="OFD77" s="33"/>
      <c r="OFE77" s="33"/>
      <c r="OFF77" s="33"/>
      <c r="OFG77" s="33"/>
      <c r="OFH77" s="33"/>
      <c r="OFI77" s="33"/>
      <c r="OFJ77" s="33"/>
      <c r="OFK77" s="33"/>
      <c r="OFL77" s="33"/>
      <c r="OFM77" s="33"/>
      <c r="OFN77" s="33"/>
      <c r="OFO77" s="33"/>
      <c r="OFP77" s="33"/>
      <c r="OFQ77" s="33"/>
      <c r="OFR77" s="33"/>
      <c r="OFS77" s="33"/>
      <c r="OFT77" s="33"/>
      <c r="OFU77" s="33"/>
      <c r="OFV77" s="33"/>
      <c r="OFW77" s="33"/>
      <c r="OFX77" s="33"/>
      <c r="OFY77" s="33"/>
      <c r="OFZ77" s="33"/>
      <c r="OGA77" s="33"/>
      <c r="OGB77" s="33"/>
      <c r="OGC77" s="33"/>
      <c r="OGD77" s="33"/>
      <c r="OGE77" s="33"/>
      <c r="OGF77" s="33"/>
      <c r="OGG77" s="33"/>
      <c r="OGH77" s="33"/>
      <c r="OGI77" s="33"/>
      <c r="OGJ77" s="33"/>
      <c r="OGK77" s="33"/>
      <c r="OGL77" s="33"/>
      <c r="OGM77" s="33"/>
      <c r="OGN77" s="33"/>
      <c r="OGO77" s="33"/>
      <c r="OGP77" s="33"/>
      <c r="OGQ77" s="33"/>
      <c r="OGR77" s="33"/>
      <c r="OGS77" s="33"/>
      <c r="OGT77" s="33"/>
      <c r="OGU77" s="33"/>
      <c r="OGV77" s="33"/>
      <c r="OGW77" s="33"/>
      <c r="OGX77" s="33"/>
      <c r="OGY77" s="33"/>
      <c r="OGZ77" s="33"/>
      <c r="OHA77" s="33"/>
      <c r="OHB77" s="33"/>
      <c r="OHC77" s="33"/>
      <c r="OHD77" s="33"/>
      <c r="OHE77" s="33"/>
      <c r="OHF77" s="33"/>
      <c r="OHG77" s="33"/>
      <c r="OHH77" s="33"/>
      <c r="OHI77" s="33"/>
      <c r="OHJ77" s="33"/>
      <c r="OHK77" s="33"/>
      <c r="OHL77" s="33"/>
      <c r="OHM77" s="33"/>
      <c r="OHN77" s="33"/>
      <c r="OHO77" s="33"/>
      <c r="OHP77" s="33"/>
      <c r="OHQ77" s="33"/>
      <c r="OHR77" s="33"/>
      <c r="OHS77" s="33"/>
      <c r="OHT77" s="33"/>
      <c r="OHU77" s="33"/>
      <c r="OHV77" s="33"/>
      <c r="OHW77" s="33"/>
      <c r="OHX77" s="33"/>
      <c r="OHY77" s="33"/>
      <c r="OHZ77" s="33"/>
      <c r="OIA77" s="33"/>
      <c r="OIB77" s="33"/>
      <c r="OIC77" s="33"/>
      <c r="OID77" s="33"/>
      <c r="OIE77" s="33"/>
      <c r="OIF77" s="33"/>
      <c r="OIG77" s="33"/>
      <c r="OIH77" s="33"/>
      <c r="OII77" s="33"/>
      <c r="OIJ77" s="33"/>
      <c r="OIK77" s="33"/>
      <c r="OIL77" s="33"/>
      <c r="OIM77" s="33"/>
      <c r="OIN77" s="33"/>
      <c r="OIO77" s="33"/>
      <c r="OIP77" s="33"/>
      <c r="OIQ77" s="33"/>
      <c r="OIR77" s="33"/>
      <c r="OIS77" s="33"/>
      <c r="OIT77" s="33"/>
      <c r="OIU77" s="33"/>
      <c r="OIV77" s="33"/>
      <c r="OIW77" s="33"/>
      <c r="OIX77" s="33"/>
      <c r="OIY77" s="33"/>
      <c r="OIZ77" s="33"/>
      <c r="OJA77" s="33"/>
      <c r="OJB77" s="33"/>
      <c r="OJC77" s="33"/>
      <c r="OJD77" s="33"/>
      <c r="OJE77" s="33"/>
      <c r="OJF77" s="33"/>
      <c r="OJG77" s="33"/>
      <c r="OJH77" s="33"/>
      <c r="OJI77" s="33"/>
      <c r="OJJ77" s="33"/>
      <c r="OJK77" s="33"/>
      <c r="OJL77" s="33"/>
      <c r="OJM77" s="33"/>
      <c r="OJN77" s="33"/>
      <c r="OJO77" s="33"/>
      <c r="OJP77" s="33"/>
      <c r="OJQ77" s="33"/>
      <c r="OJR77" s="33"/>
      <c r="OJS77" s="33"/>
      <c r="OJT77" s="33"/>
      <c r="OJU77" s="33"/>
      <c r="OJV77" s="33"/>
      <c r="OJW77" s="33"/>
      <c r="OJX77" s="33"/>
      <c r="OJY77" s="33"/>
      <c r="OJZ77" s="33"/>
      <c r="OKA77" s="33"/>
      <c r="OKB77" s="33"/>
      <c r="OKC77" s="33"/>
      <c r="OKD77" s="33"/>
      <c r="OKE77" s="33"/>
      <c r="OKF77" s="33"/>
      <c r="OKG77" s="33"/>
      <c r="OKH77" s="33"/>
      <c r="OKI77" s="33"/>
      <c r="OKJ77" s="33"/>
      <c r="OKK77" s="33"/>
      <c r="OKL77" s="33"/>
      <c r="OKM77" s="33"/>
      <c r="OKN77" s="33"/>
      <c r="OKO77" s="33"/>
      <c r="OKP77" s="33"/>
      <c r="OKQ77" s="33"/>
      <c r="OKR77" s="33"/>
      <c r="OKS77" s="33"/>
      <c r="OKT77" s="33"/>
      <c r="OKU77" s="33"/>
      <c r="OKV77" s="33"/>
      <c r="OKW77" s="33"/>
      <c r="OKX77" s="33"/>
      <c r="OKY77" s="33"/>
      <c r="OKZ77" s="33"/>
      <c r="OLA77" s="33"/>
      <c r="OLB77" s="33"/>
      <c r="OLC77" s="33"/>
      <c r="OLD77" s="33"/>
      <c r="OLE77" s="33"/>
      <c r="OLF77" s="33"/>
      <c r="OLG77" s="33"/>
      <c r="OLH77" s="33"/>
      <c r="OLI77" s="33"/>
      <c r="OLJ77" s="33"/>
      <c r="OLK77" s="33"/>
      <c r="OLL77" s="33"/>
      <c r="OLM77" s="33"/>
      <c r="OLN77" s="33"/>
      <c r="OLO77" s="33"/>
      <c r="OLP77" s="33"/>
      <c r="OLQ77" s="33"/>
      <c r="OLR77" s="33"/>
      <c r="OLS77" s="33"/>
      <c r="OLT77" s="33"/>
      <c r="OLU77" s="33"/>
      <c r="OLV77" s="33"/>
      <c r="OLW77" s="33"/>
      <c r="OLX77" s="33"/>
      <c r="OLY77" s="33"/>
      <c r="OLZ77" s="33"/>
      <c r="OMA77" s="33"/>
      <c r="OMB77" s="33"/>
      <c r="OMC77" s="33"/>
      <c r="OMD77" s="33"/>
      <c r="OME77" s="33"/>
      <c r="OMF77" s="33"/>
      <c r="OMG77" s="33"/>
      <c r="OMH77" s="33"/>
      <c r="OMI77" s="33"/>
      <c r="OMJ77" s="33"/>
      <c r="OMK77" s="33"/>
      <c r="OML77" s="33"/>
      <c r="OMM77" s="33"/>
      <c r="OMN77" s="33"/>
      <c r="OMO77" s="33"/>
      <c r="OMP77" s="33"/>
      <c r="OMQ77" s="33"/>
      <c r="OMR77" s="33"/>
      <c r="OMS77" s="33"/>
      <c r="OMT77" s="33"/>
      <c r="OMU77" s="33"/>
      <c r="OMV77" s="33"/>
      <c r="OMW77" s="33"/>
      <c r="OMX77" s="33"/>
      <c r="OMY77" s="33"/>
      <c r="OMZ77" s="33"/>
      <c r="ONA77" s="33"/>
      <c r="ONB77" s="33"/>
      <c r="ONC77" s="33"/>
      <c r="OND77" s="33"/>
      <c r="ONE77" s="33"/>
      <c r="ONF77" s="33"/>
      <c r="ONG77" s="33"/>
      <c r="ONH77" s="33"/>
      <c r="ONI77" s="33"/>
      <c r="ONJ77" s="33"/>
      <c r="ONK77" s="33"/>
      <c r="ONL77" s="33"/>
      <c r="ONM77" s="33"/>
      <c r="ONN77" s="33"/>
      <c r="ONO77" s="33"/>
      <c r="ONP77" s="33"/>
      <c r="ONQ77" s="33"/>
      <c r="ONR77" s="33"/>
      <c r="ONS77" s="33"/>
      <c r="ONT77" s="33"/>
      <c r="ONU77" s="33"/>
      <c r="ONV77" s="33"/>
      <c r="ONW77" s="33"/>
      <c r="ONX77" s="33"/>
      <c r="ONY77" s="33"/>
      <c r="ONZ77" s="33"/>
      <c r="OOA77" s="33"/>
      <c r="OOB77" s="33"/>
      <c r="OOC77" s="33"/>
      <c r="OOD77" s="33"/>
      <c r="OOE77" s="33"/>
      <c r="OOF77" s="33"/>
      <c r="OOG77" s="33"/>
      <c r="OOH77" s="33"/>
      <c r="OOI77" s="33"/>
      <c r="OOJ77" s="33"/>
      <c r="OOK77" s="33"/>
      <c r="OOL77" s="33"/>
      <c r="OOM77" s="33"/>
      <c r="OON77" s="33"/>
      <c r="OOO77" s="33"/>
      <c r="OOP77" s="33"/>
      <c r="OOQ77" s="33"/>
      <c r="OOR77" s="33"/>
      <c r="OOS77" s="33"/>
      <c r="OOT77" s="33"/>
      <c r="OOU77" s="33"/>
      <c r="OOV77" s="33"/>
      <c r="OOW77" s="33"/>
      <c r="OOX77" s="33"/>
      <c r="OOY77" s="33"/>
      <c r="OOZ77" s="33"/>
      <c r="OPA77" s="33"/>
      <c r="OPB77" s="33"/>
      <c r="OPC77" s="33"/>
      <c r="OPD77" s="33"/>
      <c r="OPE77" s="33"/>
      <c r="OPF77" s="33"/>
      <c r="OPG77" s="33"/>
      <c r="OPH77" s="33"/>
      <c r="OPI77" s="33"/>
      <c r="OPJ77" s="33"/>
      <c r="OPK77" s="33"/>
      <c r="OPL77" s="33"/>
      <c r="OPM77" s="33"/>
      <c r="OPN77" s="33"/>
      <c r="OPO77" s="33"/>
      <c r="OPP77" s="33"/>
      <c r="OPQ77" s="33"/>
      <c r="OPR77" s="33"/>
      <c r="OPS77" s="33"/>
      <c r="OPT77" s="33"/>
      <c r="OPU77" s="33"/>
      <c r="OPV77" s="33"/>
      <c r="OPW77" s="33"/>
      <c r="OPX77" s="33"/>
      <c r="OPY77" s="33"/>
      <c r="OPZ77" s="33"/>
      <c r="OQA77" s="33"/>
      <c r="OQB77" s="33"/>
      <c r="OQC77" s="33"/>
      <c r="OQD77" s="33"/>
      <c r="OQE77" s="33"/>
      <c r="OQF77" s="33"/>
      <c r="OQG77" s="33"/>
      <c r="OQH77" s="33"/>
      <c r="OQI77" s="33"/>
      <c r="OQJ77" s="33"/>
      <c r="OQK77" s="33"/>
      <c r="OQL77" s="33"/>
      <c r="OQM77" s="33"/>
      <c r="OQN77" s="33"/>
      <c r="OQO77" s="33"/>
      <c r="OQP77" s="33"/>
      <c r="OQQ77" s="33"/>
      <c r="OQR77" s="33"/>
      <c r="OQS77" s="33"/>
      <c r="OQT77" s="33"/>
      <c r="OQU77" s="33"/>
      <c r="OQV77" s="33"/>
      <c r="OQW77" s="33"/>
      <c r="OQX77" s="33"/>
      <c r="OQY77" s="33"/>
      <c r="OQZ77" s="33"/>
      <c r="ORA77" s="33"/>
      <c r="ORB77" s="33"/>
      <c r="ORC77" s="33"/>
      <c r="ORD77" s="33"/>
      <c r="ORE77" s="33"/>
      <c r="ORF77" s="33"/>
      <c r="ORG77" s="33"/>
      <c r="ORH77" s="33"/>
      <c r="ORI77" s="33"/>
      <c r="ORJ77" s="33"/>
      <c r="ORK77" s="33"/>
      <c r="ORL77" s="33"/>
      <c r="ORM77" s="33"/>
      <c r="ORN77" s="33"/>
      <c r="ORO77" s="33"/>
      <c r="ORP77" s="33"/>
      <c r="ORQ77" s="33"/>
      <c r="ORR77" s="33"/>
      <c r="ORS77" s="33"/>
      <c r="ORT77" s="33"/>
      <c r="ORU77" s="33"/>
      <c r="ORV77" s="33"/>
      <c r="ORW77" s="33"/>
      <c r="ORX77" s="33"/>
      <c r="ORY77" s="33"/>
      <c r="ORZ77" s="33"/>
      <c r="OSA77" s="33"/>
      <c r="OSB77" s="33"/>
      <c r="OSC77" s="33"/>
      <c r="OSD77" s="33"/>
      <c r="OSE77" s="33"/>
      <c r="OSF77" s="33"/>
      <c r="OSG77" s="33"/>
      <c r="OSH77" s="33"/>
      <c r="OSI77" s="33"/>
      <c r="OSJ77" s="33"/>
      <c r="OSK77" s="33"/>
      <c r="OSL77" s="33"/>
      <c r="OSM77" s="33"/>
      <c r="OSN77" s="33"/>
      <c r="OSO77" s="33"/>
      <c r="OSP77" s="33"/>
      <c r="OSQ77" s="33"/>
      <c r="OSR77" s="33"/>
      <c r="OSS77" s="33"/>
      <c r="OST77" s="33"/>
      <c r="OSU77" s="33"/>
      <c r="OSV77" s="33"/>
      <c r="OSW77" s="33"/>
      <c r="OSX77" s="33"/>
      <c r="OSY77" s="33"/>
      <c r="OSZ77" s="33"/>
      <c r="OTA77" s="33"/>
      <c r="OTB77" s="33"/>
      <c r="OTC77" s="33"/>
      <c r="OTD77" s="33"/>
      <c r="OTE77" s="33"/>
      <c r="OTF77" s="33"/>
      <c r="OTG77" s="33"/>
      <c r="OTH77" s="33"/>
      <c r="OTI77" s="33"/>
      <c r="OTJ77" s="33"/>
      <c r="OTK77" s="33"/>
      <c r="OTL77" s="33"/>
      <c r="OTM77" s="33"/>
      <c r="OTN77" s="33"/>
      <c r="OTO77" s="33"/>
      <c r="OTP77" s="33"/>
      <c r="OTQ77" s="33"/>
      <c r="OTR77" s="33"/>
      <c r="OTS77" s="33"/>
      <c r="OTT77" s="33"/>
      <c r="OTU77" s="33"/>
      <c r="OTV77" s="33"/>
      <c r="OTW77" s="33"/>
      <c r="OTX77" s="33"/>
      <c r="OTY77" s="33"/>
      <c r="OTZ77" s="33"/>
      <c r="OUA77" s="33"/>
      <c r="OUB77" s="33"/>
      <c r="OUC77" s="33"/>
      <c r="OUD77" s="33"/>
      <c r="OUE77" s="33"/>
      <c r="OUF77" s="33"/>
      <c r="OUG77" s="33"/>
      <c r="OUH77" s="33"/>
      <c r="OUI77" s="33"/>
      <c r="OUJ77" s="33"/>
      <c r="OUK77" s="33"/>
      <c r="OUL77" s="33"/>
      <c r="OUM77" s="33"/>
      <c r="OUN77" s="33"/>
      <c r="OUO77" s="33"/>
      <c r="OUP77" s="33"/>
      <c r="OUQ77" s="33"/>
      <c r="OUR77" s="33"/>
      <c r="OUS77" s="33"/>
      <c r="OUT77" s="33"/>
      <c r="OUU77" s="33"/>
      <c r="OUV77" s="33"/>
      <c r="OUW77" s="33"/>
      <c r="OUX77" s="33"/>
      <c r="OUY77" s="33"/>
      <c r="OUZ77" s="33"/>
      <c r="OVA77" s="33"/>
      <c r="OVB77" s="33"/>
      <c r="OVC77" s="33"/>
      <c r="OVD77" s="33"/>
      <c r="OVE77" s="33"/>
      <c r="OVF77" s="33"/>
      <c r="OVG77" s="33"/>
      <c r="OVH77" s="33"/>
      <c r="OVI77" s="33"/>
      <c r="OVJ77" s="33"/>
      <c r="OVK77" s="33"/>
      <c r="OVL77" s="33"/>
      <c r="OVM77" s="33"/>
      <c r="OVN77" s="33"/>
      <c r="OVO77" s="33"/>
      <c r="OVP77" s="33"/>
      <c r="OVQ77" s="33"/>
      <c r="OVR77" s="33"/>
      <c r="OVS77" s="33"/>
      <c r="OVT77" s="33"/>
      <c r="OVU77" s="33"/>
      <c r="OVV77" s="33"/>
      <c r="OVW77" s="33"/>
      <c r="OVX77" s="33"/>
      <c r="OVY77" s="33"/>
      <c r="OVZ77" s="33"/>
      <c r="OWA77" s="33"/>
      <c r="OWB77" s="33"/>
      <c r="OWC77" s="33"/>
      <c r="OWD77" s="33"/>
      <c r="OWE77" s="33"/>
      <c r="OWF77" s="33"/>
      <c r="OWG77" s="33"/>
      <c r="OWH77" s="33"/>
      <c r="OWI77" s="33"/>
      <c r="OWJ77" s="33"/>
      <c r="OWK77" s="33"/>
      <c r="OWL77" s="33"/>
      <c r="OWM77" s="33"/>
      <c r="OWN77" s="33"/>
      <c r="OWO77" s="33"/>
      <c r="OWP77" s="33"/>
      <c r="OWQ77" s="33"/>
      <c r="OWR77" s="33"/>
      <c r="OWS77" s="33"/>
      <c r="OWT77" s="33"/>
      <c r="OWU77" s="33"/>
      <c r="OWV77" s="33"/>
      <c r="OWW77" s="33"/>
      <c r="OWX77" s="33"/>
      <c r="OWY77" s="33"/>
      <c r="OWZ77" s="33"/>
      <c r="OXA77" s="33"/>
      <c r="OXB77" s="33"/>
      <c r="OXC77" s="33"/>
      <c r="OXD77" s="33"/>
      <c r="OXE77" s="33"/>
      <c r="OXF77" s="33"/>
      <c r="OXG77" s="33"/>
      <c r="OXH77" s="33"/>
      <c r="OXI77" s="33"/>
      <c r="OXJ77" s="33"/>
      <c r="OXK77" s="33"/>
      <c r="OXL77" s="33"/>
      <c r="OXM77" s="33"/>
      <c r="OXN77" s="33"/>
      <c r="OXO77" s="33"/>
      <c r="OXP77" s="33"/>
      <c r="OXQ77" s="33"/>
      <c r="OXR77" s="33"/>
      <c r="OXS77" s="33"/>
      <c r="OXT77" s="33"/>
      <c r="OXU77" s="33"/>
      <c r="OXV77" s="33"/>
      <c r="OXW77" s="33"/>
      <c r="OXX77" s="33"/>
      <c r="OXY77" s="33"/>
      <c r="OXZ77" s="33"/>
      <c r="OYA77" s="33"/>
      <c r="OYB77" s="33"/>
      <c r="OYC77" s="33"/>
      <c r="OYD77" s="33"/>
      <c r="OYE77" s="33"/>
      <c r="OYF77" s="33"/>
      <c r="OYG77" s="33"/>
      <c r="OYH77" s="33"/>
      <c r="OYI77" s="33"/>
      <c r="OYJ77" s="33"/>
      <c r="OYK77" s="33"/>
      <c r="OYL77" s="33"/>
      <c r="OYM77" s="33"/>
      <c r="OYN77" s="33"/>
      <c r="OYO77" s="33"/>
      <c r="OYP77" s="33"/>
      <c r="OYQ77" s="33"/>
      <c r="OYR77" s="33"/>
      <c r="OYS77" s="33"/>
      <c r="OYT77" s="33"/>
      <c r="OYU77" s="33"/>
      <c r="OYV77" s="33"/>
      <c r="OYW77" s="33"/>
      <c r="OYX77" s="33"/>
      <c r="OYY77" s="33"/>
      <c r="OYZ77" s="33"/>
      <c r="OZA77" s="33"/>
      <c r="OZB77" s="33"/>
      <c r="OZC77" s="33"/>
      <c r="OZD77" s="33"/>
      <c r="OZE77" s="33"/>
      <c r="OZF77" s="33"/>
      <c r="OZG77" s="33"/>
      <c r="OZH77" s="33"/>
      <c r="OZI77" s="33"/>
      <c r="OZJ77" s="33"/>
      <c r="OZK77" s="33"/>
      <c r="OZL77" s="33"/>
      <c r="OZM77" s="33"/>
      <c r="OZN77" s="33"/>
      <c r="OZO77" s="33"/>
      <c r="OZP77" s="33"/>
      <c r="OZQ77" s="33"/>
      <c r="OZR77" s="33"/>
      <c r="OZS77" s="33"/>
      <c r="OZT77" s="33"/>
      <c r="OZU77" s="33"/>
      <c r="OZV77" s="33"/>
      <c r="OZW77" s="33"/>
      <c r="OZX77" s="33"/>
      <c r="OZY77" s="33"/>
      <c r="OZZ77" s="33"/>
      <c r="PAA77" s="33"/>
      <c r="PAB77" s="33"/>
      <c r="PAC77" s="33"/>
      <c r="PAD77" s="33"/>
      <c r="PAE77" s="33"/>
      <c r="PAF77" s="33"/>
      <c r="PAG77" s="33"/>
      <c r="PAH77" s="33"/>
      <c r="PAI77" s="33"/>
      <c r="PAJ77" s="33"/>
      <c r="PAK77" s="33"/>
      <c r="PAL77" s="33"/>
      <c r="PAM77" s="33"/>
      <c r="PAN77" s="33"/>
      <c r="PAO77" s="33"/>
      <c r="PAP77" s="33"/>
      <c r="PAQ77" s="33"/>
      <c r="PAR77" s="33"/>
      <c r="PAS77" s="33"/>
      <c r="PAT77" s="33"/>
      <c r="PAU77" s="33"/>
      <c r="PAV77" s="33"/>
      <c r="PAW77" s="33"/>
      <c r="PAX77" s="33"/>
      <c r="PAY77" s="33"/>
      <c r="PAZ77" s="33"/>
      <c r="PBA77" s="33"/>
      <c r="PBB77" s="33"/>
      <c r="PBC77" s="33"/>
      <c r="PBD77" s="33"/>
      <c r="PBE77" s="33"/>
      <c r="PBF77" s="33"/>
      <c r="PBG77" s="33"/>
      <c r="PBH77" s="33"/>
      <c r="PBI77" s="33"/>
      <c r="PBJ77" s="33"/>
      <c r="PBK77" s="33"/>
      <c r="PBL77" s="33"/>
      <c r="PBM77" s="33"/>
      <c r="PBN77" s="33"/>
      <c r="PBO77" s="33"/>
      <c r="PBP77" s="33"/>
      <c r="PBQ77" s="33"/>
      <c r="PBR77" s="33"/>
      <c r="PBS77" s="33"/>
      <c r="PBT77" s="33"/>
      <c r="PBU77" s="33"/>
      <c r="PBV77" s="33"/>
      <c r="PBW77" s="33"/>
      <c r="PBX77" s="33"/>
      <c r="PBY77" s="33"/>
      <c r="PBZ77" s="33"/>
      <c r="PCA77" s="33"/>
      <c r="PCB77" s="33"/>
      <c r="PCC77" s="33"/>
      <c r="PCD77" s="33"/>
      <c r="PCE77" s="33"/>
      <c r="PCF77" s="33"/>
      <c r="PCG77" s="33"/>
      <c r="PCH77" s="33"/>
      <c r="PCI77" s="33"/>
      <c r="PCJ77" s="33"/>
      <c r="PCK77" s="33"/>
      <c r="PCL77" s="33"/>
      <c r="PCM77" s="33"/>
      <c r="PCN77" s="33"/>
      <c r="PCO77" s="33"/>
      <c r="PCP77" s="33"/>
      <c r="PCQ77" s="33"/>
      <c r="PCR77" s="33"/>
      <c r="PCS77" s="33"/>
      <c r="PCT77" s="33"/>
      <c r="PCU77" s="33"/>
      <c r="PCV77" s="33"/>
      <c r="PCW77" s="33"/>
      <c r="PCX77" s="33"/>
      <c r="PCY77" s="33"/>
      <c r="PCZ77" s="33"/>
      <c r="PDA77" s="33"/>
      <c r="PDB77" s="33"/>
      <c r="PDC77" s="33"/>
      <c r="PDD77" s="33"/>
      <c r="PDE77" s="33"/>
      <c r="PDF77" s="33"/>
      <c r="PDG77" s="33"/>
      <c r="PDH77" s="33"/>
      <c r="PDI77" s="33"/>
      <c r="PDJ77" s="33"/>
      <c r="PDK77" s="33"/>
      <c r="PDL77" s="33"/>
      <c r="PDM77" s="33"/>
      <c r="PDN77" s="33"/>
      <c r="PDO77" s="33"/>
      <c r="PDP77" s="33"/>
      <c r="PDQ77" s="33"/>
      <c r="PDR77" s="33"/>
      <c r="PDS77" s="33"/>
      <c r="PDT77" s="33"/>
      <c r="PDU77" s="33"/>
      <c r="PDV77" s="33"/>
      <c r="PDW77" s="33"/>
      <c r="PDX77" s="33"/>
      <c r="PDY77" s="33"/>
      <c r="PDZ77" s="33"/>
      <c r="PEA77" s="33"/>
      <c r="PEB77" s="33"/>
      <c r="PEC77" s="33"/>
      <c r="PED77" s="33"/>
      <c r="PEE77" s="33"/>
      <c r="PEF77" s="33"/>
      <c r="PEG77" s="33"/>
      <c r="PEH77" s="33"/>
      <c r="PEI77" s="33"/>
      <c r="PEJ77" s="33"/>
      <c r="PEK77" s="33"/>
      <c r="PEL77" s="33"/>
      <c r="PEM77" s="33"/>
      <c r="PEN77" s="33"/>
      <c r="PEO77" s="33"/>
      <c r="PEP77" s="33"/>
      <c r="PEQ77" s="33"/>
      <c r="PER77" s="33"/>
      <c r="PES77" s="33"/>
      <c r="PET77" s="33"/>
      <c r="PEU77" s="33"/>
      <c r="PEV77" s="33"/>
      <c r="PEW77" s="33"/>
      <c r="PEX77" s="33"/>
      <c r="PEY77" s="33"/>
      <c r="PEZ77" s="33"/>
      <c r="PFA77" s="33"/>
      <c r="PFB77" s="33"/>
      <c r="PFC77" s="33"/>
      <c r="PFD77" s="33"/>
      <c r="PFE77" s="33"/>
      <c r="PFF77" s="33"/>
      <c r="PFG77" s="33"/>
      <c r="PFH77" s="33"/>
      <c r="PFI77" s="33"/>
      <c r="PFJ77" s="33"/>
      <c r="PFK77" s="33"/>
      <c r="PFL77" s="33"/>
      <c r="PFM77" s="33"/>
      <c r="PFN77" s="33"/>
      <c r="PFO77" s="33"/>
      <c r="PFP77" s="33"/>
      <c r="PFQ77" s="33"/>
      <c r="PFR77" s="33"/>
      <c r="PFS77" s="33"/>
      <c r="PFT77" s="33"/>
      <c r="PFU77" s="33"/>
      <c r="PFV77" s="33"/>
      <c r="PFW77" s="33"/>
      <c r="PFX77" s="33"/>
      <c r="PFY77" s="33"/>
      <c r="PFZ77" s="33"/>
      <c r="PGA77" s="33"/>
      <c r="PGB77" s="33"/>
      <c r="PGC77" s="33"/>
      <c r="PGD77" s="33"/>
      <c r="PGE77" s="33"/>
      <c r="PGF77" s="33"/>
      <c r="PGG77" s="33"/>
      <c r="PGH77" s="33"/>
      <c r="PGI77" s="33"/>
      <c r="PGJ77" s="33"/>
      <c r="PGK77" s="33"/>
      <c r="PGL77" s="33"/>
      <c r="PGM77" s="33"/>
      <c r="PGN77" s="33"/>
      <c r="PGO77" s="33"/>
      <c r="PGP77" s="33"/>
      <c r="PGQ77" s="33"/>
      <c r="PGR77" s="33"/>
      <c r="PGS77" s="33"/>
      <c r="PGT77" s="33"/>
      <c r="PGU77" s="33"/>
      <c r="PGV77" s="33"/>
      <c r="PGW77" s="33"/>
      <c r="PGX77" s="33"/>
      <c r="PGY77" s="33"/>
      <c r="PGZ77" s="33"/>
      <c r="PHA77" s="33"/>
      <c r="PHB77" s="33"/>
      <c r="PHC77" s="33"/>
      <c r="PHD77" s="33"/>
      <c r="PHE77" s="33"/>
      <c r="PHF77" s="33"/>
      <c r="PHG77" s="33"/>
      <c r="PHH77" s="33"/>
      <c r="PHI77" s="33"/>
      <c r="PHJ77" s="33"/>
      <c r="PHK77" s="33"/>
      <c r="PHL77" s="33"/>
      <c r="PHM77" s="33"/>
      <c r="PHN77" s="33"/>
      <c r="PHO77" s="33"/>
      <c r="PHP77" s="33"/>
      <c r="PHQ77" s="33"/>
      <c r="PHR77" s="33"/>
      <c r="PHS77" s="33"/>
      <c r="PHT77" s="33"/>
      <c r="PHU77" s="33"/>
      <c r="PHV77" s="33"/>
      <c r="PHW77" s="33"/>
      <c r="PHX77" s="33"/>
      <c r="PHY77" s="33"/>
      <c r="PHZ77" s="33"/>
      <c r="PIA77" s="33"/>
      <c r="PIB77" s="33"/>
      <c r="PIC77" s="33"/>
      <c r="PID77" s="33"/>
      <c r="PIE77" s="33"/>
      <c r="PIF77" s="33"/>
      <c r="PIG77" s="33"/>
      <c r="PIH77" s="33"/>
      <c r="PII77" s="33"/>
      <c r="PIJ77" s="33"/>
      <c r="PIK77" s="33"/>
      <c r="PIL77" s="33"/>
      <c r="PIM77" s="33"/>
      <c r="PIN77" s="33"/>
      <c r="PIO77" s="33"/>
      <c r="PIP77" s="33"/>
      <c r="PIQ77" s="33"/>
      <c r="PIR77" s="33"/>
      <c r="PIS77" s="33"/>
      <c r="PIT77" s="33"/>
      <c r="PIU77" s="33"/>
      <c r="PIV77" s="33"/>
      <c r="PIW77" s="33"/>
      <c r="PIX77" s="33"/>
      <c r="PIY77" s="33"/>
      <c r="PIZ77" s="33"/>
      <c r="PJA77" s="33"/>
      <c r="PJB77" s="33"/>
      <c r="PJC77" s="33"/>
      <c r="PJD77" s="33"/>
      <c r="PJE77" s="33"/>
      <c r="PJF77" s="33"/>
      <c r="PJG77" s="33"/>
      <c r="PJH77" s="33"/>
      <c r="PJI77" s="33"/>
      <c r="PJJ77" s="33"/>
      <c r="PJK77" s="33"/>
      <c r="PJL77" s="33"/>
      <c r="PJM77" s="33"/>
      <c r="PJN77" s="33"/>
      <c r="PJO77" s="33"/>
      <c r="PJP77" s="33"/>
      <c r="PJQ77" s="33"/>
      <c r="PJR77" s="33"/>
      <c r="PJS77" s="33"/>
      <c r="PJT77" s="33"/>
      <c r="PJU77" s="33"/>
      <c r="PJV77" s="33"/>
      <c r="PJW77" s="33"/>
      <c r="PJX77" s="33"/>
      <c r="PJY77" s="33"/>
      <c r="PJZ77" s="33"/>
      <c r="PKA77" s="33"/>
      <c r="PKB77" s="33"/>
      <c r="PKC77" s="33"/>
      <c r="PKD77" s="33"/>
      <c r="PKE77" s="33"/>
      <c r="PKF77" s="33"/>
      <c r="PKG77" s="33"/>
      <c r="PKH77" s="33"/>
      <c r="PKI77" s="33"/>
      <c r="PKJ77" s="33"/>
      <c r="PKK77" s="33"/>
      <c r="PKL77" s="33"/>
      <c r="PKM77" s="33"/>
      <c r="PKN77" s="33"/>
      <c r="PKO77" s="33"/>
      <c r="PKP77" s="33"/>
      <c r="PKQ77" s="33"/>
      <c r="PKR77" s="33"/>
      <c r="PKS77" s="33"/>
      <c r="PKT77" s="33"/>
      <c r="PKU77" s="33"/>
      <c r="PKV77" s="33"/>
      <c r="PKW77" s="33"/>
      <c r="PKX77" s="33"/>
      <c r="PKY77" s="33"/>
      <c r="PKZ77" s="33"/>
      <c r="PLA77" s="33"/>
      <c r="PLB77" s="33"/>
      <c r="PLC77" s="33"/>
      <c r="PLD77" s="33"/>
      <c r="PLE77" s="33"/>
      <c r="PLF77" s="33"/>
      <c r="PLG77" s="33"/>
      <c r="PLH77" s="33"/>
      <c r="PLI77" s="33"/>
      <c r="PLJ77" s="33"/>
      <c r="PLK77" s="33"/>
      <c r="PLL77" s="33"/>
      <c r="PLM77" s="33"/>
      <c r="PLN77" s="33"/>
      <c r="PLO77" s="33"/>
      <c r="PLP77" s="33"/>
      <c r="PLQ77" s="33"/>
      <c r="PLR77" s="33"/>
      <c r="PLS77" s="33"/>
      <c r="PLT77" s="33"/>
      <c r="PLU77" s="33"/>
      <c r="PLV77" s="33"/>
      <c r="PLW77" s="33"/>
      <c r="PLX77" s="33"/>
      <c r="PLY77" s="33"/>
      <c r="PLZ77" s="33"/>
      <c r="PMA77" s="33"/>
      <c r="PMB77" s="33"/>
      <c r="PMC77" s="33"/>
      <c r="PMD77" s="33"/>
      <c r="PME77" s="33"/>
      <c r="PMF77" s="33"/>
      <c r="PMG77" s="33"/>
      <c r="PMH77" s="33"/>
      <c r="PMI77" s="33"/>
      <c r="PMJ77" s="33"/>
      <c r="PMK77" s="33"/>
      <c r="PML77" s="33"/>
      <c r="PMM77" s="33"/>
      <c r="PMN77" s="33"/>
      <c r="PMO77" s="33"/>
      <c r="PMP77" s="33"/>
      <c r="PMQ77" s="33"/>
      <c r="PMR77" s="33"/>
      <c r="PMS77" s="33"/>
      <c r="PMT77" s="33"/>
      <c r="PMU77" s="33"/>
      <c r="PMV77" s="33"/>
      <c r="PMW77" s="33"/>
      <c r="PMX77" s="33"/>
      <c r="PMY77" s="33"/>
      <c r="PMZ77" s="33"/>
      <c r="PNA77" s="33"/>
      <c r="PNB77" s="33"/>
      <c r="PNC77" s="33"/>
      <c r="PND77" s="33"/>
      <c r="PNE77" s="33"/>
      <c r="PNF77" s="33"/>
      <c r="PNG77" s="33"/>
      <c r="PNH77" s="33"/>
      <c r="PNI77" s="33"/>
      <c r="PNJ77" s="33"/>
      <c r="PNK77" s="33"/>
      <c r="PNL77" s="33"/>
      <c r="PNM77" s="33"/>
      <c r="PNN77" s="33"/>
      <c r="PNO77" s="33"/>
      <c r="PNP77" s="33"/>
      <c r="PNQ77" s="33"/>
      <c r="PNR77" s="33"/>
      <c r="PNS77" s="33"/>
      <c r="PNT77" s="33"/>
      <c r="PNU77" s="33"/>
      <c r="PNV77" s="33"/>
      <c r="PNW77" s="33"/>
      <c r="PNX77" s="33"/>
      <c r="PNY77" s="33"/>
      <c r="PNZ77" s="33"/>
      <c r="POA77" s="33"/>
      <c r="POB77" s="33"/>
      <c r="POC77" s="33"/>
      <c r="POD77" s="33"/>
      <c r="POE77" s="33"/>
      <c r="POF77" s="33"/>
      <c r="POG77" s="33"/>
      <c r="POH77" s="33"/>
      <c r="POI77" s="33"/>
      <c r="POJ77" s="33"/>
      <c r="POK77" s="33"/>
      <c r="POL77" s="33"/>
      <c r="POM77" s="33"/>
      <c r="PON77" s="33"/>
      <c r="POO77" s="33"/>
      <c r="POP77" s="33"/>
      <c r="POQ77" s="33"/>
      <c r="POR77" s="33"/>
      <c r="POS77" s="33"/>
      <c r="POT77" s="33"/>
      <c r="POU77" s="33"/>
      <c r="POV77" s="33"/>
      <c r="POW77" s="33"/>
      <c r="POX77" s="33"/>
      <c r="POY77" s="33"/>
      <c r="POZ77" s="33"/>
      <c r="PPA77" s="33"/>
      <c r="PPB77" s="33"/>
      <c r="PPC77" s="33"/>
      <c r="PPD77" s="33"/>
      <c r="PPE77" s="33"/>
      <c r="PPF77" s="33"/>
      <c r="PPG77" s="33"/>
      <c r="PPH77" s="33"/>
      <c r="PPI77" s="33"/>
      <c r="PPJ77" s="33"/>
      <c r="PPK77" s="33"/>
      <c r="PPL77" s="33"/>
      <c r="PPM77" s="33"/>
      <c r="PPN77" s="33"/>
      <c r="PPO77" s="33"/>
      <c r="PPP77" s="33"/>
      <c r="PPQ77" s="33"/>
      <c r="PPR77" s="33"/>
      <c r="PPS77" s="33"/>
      <c r="PPT77" s="33"/>
      <c r="PPU77" s="33"/>
      <c r="PPV77" s="33"/>
      <c r="PPW77" s="33"/>
      <c r="PPX77" s="33"/>
      <c r="PPY77" s="33"/>
      <c r="PPZ77" s="33"/>
      <c r="PQA77" s="33"/>
      <c r="PQB77" s="33"/>
      <c r="PQC77" s="33"/>
      <c r="PQD77" s="33"/>
      <c r="PQE77" s="33"/>
      <c r="PQF77" s="33"/>
      <c r="PQG77" s="33"/>
      <c r="PQH77" s="33"/>
      <c r="PQI77" s="33"/>
      <c r="PQJ77" s="33"/>
      <c r="PQK77" s="33"/>
      <c r="PQL77" s="33"/>
      <c r="PQM77" s="33"/>
      <c r="PQN77" s="33"/>
      <c r="PQO77" s="33"/>
      <c r="PQP77" s="33"/>
      <c r="PQQ77" s="33"/>
      <c r="PQR77" s="33"/>
      <c r="PQS77" s="33"/>
      <c r="PQT77" s="33"/>
      <c r="PQU77" s="33"/>
      <c r="PQV77" s="33"/>
      <c r="PQW77" s="33"/>
      <c r="PQX77" s="33"/>
      <c r="PQY77" s="33"/>
      <c r="PQZ77" s="33"/>
      <c r="PRA77" s="33"/>
      <c r="PRB77" s="33"/>
      <c r="PRC77" s="33"/>
      <c r="PRD77" s="33"/>
      <c r="PRE77" s="33"/>
      <c r="PRF77" s="33"/>
      <c r="PRG77" s="33"/>
      <c r="PRH77" s="33"/>
      <c r="PRI77" s="33"/>
      <c r="PRJ77" s="33"/>
      <c r="PRK77" s="33"/>
      <c r="PRL77" s="33"/>
      <c r="PRM77" s="33"/>
      <c r="PRN77" s="33"/>
      <c r="PRO77" s="33"/>
      <c r="PRP77" s="33"/>
      <c r="PRQ77" s="33"/>
      <c r="PRR77" s="33"/>
      <c r="PRS77" s="33"/>
      <c r="PRT77" s="33"/>
      <c r="PRU77" s="33"/>
      <c r="PRV77" s="33"/>
      <c r="PRW77" s="33"/>
      <c r="PRX77" s="33"/>
      <c r="PRY77" s="33"/>
      <c r="PRZ77" s="33"/>
      <c r="PSA77" s="33"/>
      <c r="PSB77" s="33"/>
      <c r="PSC77" s="33"/>
      <c r="PSD77" s="33"/>
      <c r="PSE77" s="33"/>
      <c r="PSF77" s="33"/>
      <c r="PSG77" s="33"/>
      <c r="PSH77" s="33"/>
      <c r="PSI77" s="33"/>
      <c r="PSJ77" s="33"/>
      <c r="PSK77" s="33"/>
      <c r="PSL77" s="33"/>
      <c r="PSM77" s="33"/>
      <c r="PSN77" s="33"/>
      <c r="PSO77" s="33"/>
      <c r="PSP77" s="33"/>
      <c r="PSQ77" s="33"/>
      <c r="PSR77" s="33"/>
      <c r="PSS77" s="33"/>
      <c r="PST77" s="33"/>
      <c r="PSU77" s="33"/>
      <c r="PSV77" s="33"/>
      <c r="PSW77" s="33"/>
      <c r="PSX77" s="33"/>
      <c r="PSY77" s="33"/>
      <c r="PSZ77" s="33"/>
      <c r="PTA77" s="33"/>
      <c r="PTB77" s="33"/>
      <c r="PTC77" s="33"/>
      <c r="PTD77" s="33"/>
      <c r="PTE77" s="33"/>
      <c r="PTF77" s="33"/>
      <c r="PTG77" s="33"/>
      <c r="PTH77" s="33"/>
      <c r="PTI77" s="33"/>
      <c r="PTJ77" s="33"/>
      <c r="PTK77" s="33"/>
      <c r="PTL77" s="33"/>
      <c r="PTM77" s="33"/>
      <c r="PTN77" s="33"/>
      <c r="PTO77" s="33"/>
      <c r="PTP77" s="33"/>
      <c r="PTQ77" s="33"/>
      <c r="PTR77" s="33"/>
      <c r="PTS77" s="33"/>
      <c r="PTT77" s="33"/>
      <c r="PTU77" s="33"/>
      <c r="PTV77" s="33"/>
      <c r="PTW77" s="33"/>
      <c r="PTX77" s="33"/>
      <c r="PTY77" s="33"/>
      <c r="PTZ77" s="33"/>
      <c r="PUA77" s="33"/>
      <c r="PUB77" s="33"/>
      <c r="PUC77" s="33"/>
      <c r="PUD77" s="33"/>
      <c r="PUE77" s="33"/>
      <c r="PUF77" s="33"/>
      <c r="PUG77" s="33"/>
      <c r="PUH77" s="33"/>
      <c r="PUI77" s="33"/>
      <c r="PUJ77" s="33"/>
      <c r="PUK77" s="33"/>
      <c r="PUL77" s="33"/>
      <c r="PUM77" s="33"/>
      <c r="PUN77" s="33"/>
      <c r="PUO77" s="33"/>
      <c r="PUP77" s="33"/>
      <c r="PUQ77" s="33"/>
      <c r="PUR77" s="33"/>
      <c r="PUS77" s="33"/>
      <c r="PUT77" s="33"/>
      <c r="PUU77" s="33"/>
      <c r="PUV77" s="33"/>
      <c r="PUW77" s="33"/>
      <c r="PUX77" s="33"/>
      <c r="PUY77" s="33"/>
      <c r="PUZ77" s="33"/>
      <c r="PVA77" s="33"/>
      <c r="PVB77" s="33"/>
      <c r="PVC77" s="33"/>
      <c r="PVD77" s="33"/>
      <c r="PVE77" s="33"/>
      <c r="PVF77" s="33"/>
      <c r="PVG77" s="33"/>
      <c r="PVH77" s="33"/>
      <c r="PVI77" s="33"/>
      <c r="PVJ77" s="33"/>
      <c r="PVK77" s="33"/>
      <c r="PVL77" s="33"/>
      <c r="PVM77" s="33"/>
      <c r="PVN77" s="33"/>
      <c r="PVO77" s="33"/>
      <c r="PVP77" s="33"/>
      <c r="PVQ77" s="33"/>
      <c r="PVR77" s="33"/>
      <c r="PVS77" s="33"/>
      <c r="PVT77" s="33"/>
      <c r="PVU77" s="33"/>
      <c r="PVV77" s="33"/>
      <c r="PVW77" s="33"/>
      <c r="PVX77" s="33"/>
      <c r="PVY77" s="33"/>
      <c r="PVZ77" s="33"/>
      <c r="PWA77" s="33"/>
      <c r="PWB77" s="33"/>
      <c r="PWC77" s="33"/>
      <c r="PWD77" s="33"/>
      <c r="PWE77" s="33"/>
      <c r="PWF77" s="33"/>
      <c r="PWG77" s="33"/>
      <c r="PWH77" s="33"/>
      <c r="PWI77" s="33"/>
      <c r="PWJ77" s="33"/>
      <c r="PWK77" s="33"/>
      <c r="PWL77" s="33"/>
      <c r="PWM77" s="33"/>
      <c r="PWN77" s="33"/>
      <c r="PWO77" s="33"/>
      <c r="PWP77" s="33"/>
      <c r="PWQ77" s="33"/>
      <c r="PWR77" s="33"/>
      <c r="PWS77" s="33"/>
      <c r="PWT77" s="33"/>
      <c r="PWU77" s="33"/>
      <c r="PWV77" s="33"/>
      <c r="PWW77" s="33"/>
      <c r="PWX77" s="33"/>
      <c r="PWY77" s="33"/>
      <c r="PWZ77" s="33"/>
      <c r="PXA77" s="33"/>
      <c r="PXB77" s="33"/>
      <c r="PXC77" s="33"/>
      <c r="PXD77" s="33"/>
      <c r="PXE77" s="33"/>
      <c r="PXF77" s="33"/>
      <c r="PXG77" s="33"/>
      <c r="PXH77" s="33"/>
      <c r="PXI77" s="33"/>
      <c r="PXJ77" s="33"/>
      <c r="PXK77" s="33"/>
      <c r="PXL77" s="33"/>
      <c r="PXM77" s="33"/>
      <c r="PXN77" s="33"/>
      <c r="PXO77" s="33"/>
      <c r="PXP77" s="33"/>
      <c r="PXQ77" s="33"/>
      <c r="PXR77" s="33"/>
      <c r="PXS77" s="33"/>
      <c r="PXT77" s="33"/>
      <c r="PXU77" s="33"/>
      <c r="PXV77" s="33"/>
      <c r="PXW77" s="33"/>
      <c r="PXX77" s="33"/>
      <c r="PXY77" s="33"/>
      <c r="PXZ77" s="33"/>
      <c r="PYA77" s="33"/>
      <c r="PYB77" s="33"/>
      <c r="PYC77" s="33"/>
      <c r="PYD77" s="33"/>
      <c r="PYE77" s="33"/>
      <c r="PYF77" s="33"/>
      <c r="PYG77" s="33"/>
      <c r="PYH77" s="33"/>
      <c r="PYI77" s="33"/>
      <c r="PYJ77" s="33"/>
      <c r="PYK77" s="33"/>
      <c r="PYL77" s="33"/>
      <c r="PYM77" s="33"/>
      <c r="PYN77" s="33"/>
      <c r="PYO77" s="33"/>
      <c r="PYP77" s="33"/>
      <c r="PYQ77" s="33"/>
      <c r="PYR77" s="33"/>
      <c r="PYS77" s="33"/>
      <c r="PYT77" s="33"/>
      <c r="PYU77" s="33"/>
      <c r="PYV77" s="33"/>
      <c r="PYW77" s="33"/>
      <c r="PYX77" s="33"/>
      <c r="PYY77" s="33"/>
      <c r="PYZ77" s="33"/>
      <c r="PZA77" s="33"/>
      <c r="PZB77" s="33"/>
      <c r="PZC77" s="33"/>
      <c r="PZD77" s="33"/>
      <c r="PZE77" s="33"/>
      <c r="PZF77" s="33"/>
      <c r="PZG77" s="33"/>
      <c r="PZH77" s="33"/>
      <c r="PZI77" s="33"/>
      <c r="PZJ77" s="33"/>
      <c r="PZK77" s="33"/>
      <c r="PZL77" s="33"/>
      <c r="PZM77" s="33"/>
      <c r="PZN77" s="33"/>
      <c r="PZO77" s="33"/>
      <c r="PZP77" s="33"/>
      <c r="PZQ77" s="33"/>
      <c r="PZR77" s="33"/>
      <c r="PZS77" s="33"/>
      <c r="PZT77" s="33"/>
      <c r="PZU77" s="33"/>
      <c r="PZV77" s="33"/>
      <c r="PZW77" s="33"/>
      <c r="PZX77" s="33"/>
      <c r="PZY77" s="33"/>
      <c r="PZZ77" s="33"/>
      <c r="QAA77" s="33"/>
      <c r="QAB77" s="33"/>
      <c r="QAC77" s="33"/>
      <c r="QAD77" s="33"/>
      <c r="QAE77" s="33"/>
      <c r="QAF77" s="33"/>
      <c r="QAG77" s="33"/>
      <c r="QAH77" s="33"/>
      <c r="QAI77" s="33"/>
      <c r="QAJ77" s="33"/>
      <c r="QAK77" s="33"/>
      <c r="QAL77" s="33"/>
      <c r="QAM77" s="33"/>
      <c r="QAN77" s="33"/>
      <c r="QAO77" s="33"/>
      <c r="QAP77" s="33"/>
      <c r="QAQ77" s="33"/>
      <c r="QAR77" s="33"/>
      <c r="QAS77" s="33"/>
      <c r="QAT77" s="33"/>
      <c r="QAU77" s="33"/>
      <c r="QAV77" s="33"/>
      <c r="QAW77" s="33"/>
      <c r="QAX77" s="33"/>
      <c r="QAY77" s="33"/>
      <c r="QAZ77" s="33"/>
      <c r="QBA77" s="33"/>
      <c r="QBB77" s="33"/>
      <c r="QBC77" s="33"/>
      <c r="QBD77" s="33"/>
      <c r="QBE77" s="33"/>
      <c r="QBF77" s="33"/>
      <c r="QBG77" s="33"/>
      <c r="QBH77" s="33"/>
      <c r="QBI77" s="33"/>
      <c r="QBJ77" s="33"/>
      <c r="QBK77" s="33"/>
      <c r="QBL77" s="33"/>
      <c r="QBM77" s="33"/>
      <c r="QBN77" s="33"/>
      <c r="QBO77" s="33"/>
      <c r="QBP77" s="33"/>
      <c r="QBQ77" s="33"/>
      <c r="QBR77" s="33"/>
      <c r="QBS77" s="33"/>
      <c r="QBT77" s="33"/>
      <c r="QBU77" s="33"/>
      <c r="QBV77" s="33"/>
      <c r="QBW77" s="33"/>
      <c r="QBX77" s="33"/>
      <c r="QBY77" s="33"/>
      <c r="QBZ77" s="33"/>
      <c r="QCA77" s="33"/>
      <c r="QCB77" s="33"/>
      <c r="QCC77" s="33"/>
      <c r="QCD77" s="33"/>
      <c r="QCE77" s="33"/>
      <c r="QCF77" s="33"/>
      <c r="QCG77" s="33"/>
      <c r="QCH77" s="33"/>
      <c r="QCI77" s="33"/>
      <c r="QCJ77" s="33"/>
      <c r="QCK77" s="33"/>
      <c r="QCL77" s="33"/>
      <c r="QCM77" s="33"/>
      <c r="QCN77" s="33"/>
      <c r="QCO77" s="33"/>
      <c r="QCP77" s="33"/>
      <c r="QCQ77" s="33"/>
      <c r="QCR77" s="33"/>
      <c r="QCS77" s="33"/>
      <c r="QCT77" s="33"/>
      <c r="QCU77" s="33"/>
      <c r="QCV77" s="33"/>
      <c r="QCW77" s="33"/>
      <c r="QCX77" s="33"/>
      <c r="QCY77" s="33"/>
      <c r="QCZ77" s="33"/>
      <c r="QDA77" s="33"/>
      <c r="QDB77" s="33"/>
      <c r="QDC77" s="33"/>
      <c r="QDD77" s="33"/>
      <c r="QDE77" s="33"/>
      <c r="QDF77" s="33"/>
      <c r="QDG77" s="33"/>
      <c r="QDH77" s="33"/>
      <c r="QDI77" s="33"/>
      <c r="QDJ77" s="33"/>
      <c r="QDK77" s="33"/>
      <c r="QDL77" s="33"/>
      <c r="QDM77" s="33"/>
      <c r="QDN77" s="33"/>
      <c r="QDO77" s="33"/>
      <c r="QDP77" s="33"/>
      <c r="QDQ77" s="33"/>
      <c r="QDR77" s="33"/>
      <c r="QDS77" s="33"/>
      <c r="QDT77" s="33"/>
      <c r="QDU77" s="33"/>
      <c r="QDV77" s="33"/>
      <c r="QDW77" s="33"/>
      <c r="QDX77" s="33"/>
      <c r="QDY77" s="33"/>
      <c r="QDZ77" s="33"/>
      <c r="QEA77" s="33"/>
      <c r="QEB77" s="33"/>
      <c r="QEC77" s="33"/>
      <c r="QED77" s="33"/>
      <c r="QEE77" s="33"/>
      <c r="QEF77" s="33"/>
      <c r="QEG77" s="33"/>
      <c r="QEH77" s="33"/>
      <c r="QEI77" s="33"/>
      <c r="QEJ77" s="33"/>
      <c r="QEK77" s="33"/>
      <c r="QEL77" s="33"/>
      <c r="QEM77" s="33"/>
      <c r="QEN77" s="33"/>
      <c r="QEO77" s="33"/>
      <c r="QEP77" s="33"/>
      <c r="QEQ77" s="33"/>
      <c r="QER77" s="33"/>
      <c r="QES77" s="33"/>
      <c r="QET77" s="33"/>
      <c r="QEU77" s="33"/>
      <c r="QEV77" s="33"/>
      <c r="QEW77" s="33"/>
      <c r="QEX77" s="33"/>
      <c r="QEY77" s="33"/>
      <c r="QEZ77" s="33"/>
      <c r="QFA77" s="33"/>
      <c r="QFB77" s="33"/>
      <c r="QFC77" s="33"/>
      <c r="QFD77" s="33"/>
      <c r="QFE77" s="33"/>
      <c r="QFF77" s="33"/>
      <c r="QFG77" s="33"/>
      <c r="QFH77" s="33"/>
      <c r="QFI77" s="33"/>
      <c r="QFJ77" s="33"/>
      <c r="QFK77" s="33"/>
      <c r="QFL77" s="33"/>
      <c r="QFM77" s="33"/>
      <c r="QFN77" s="33"/>
      <c r="QFO77" s="33"/>
      <c r="QFP77" s="33"/>
      <c r="QFQ77" s="33"/>
      <c r="QFR77" s="33"/>
      <c r="QFS77" s="33"/>
      <c r="QFT77" s="33"/>
      <c r="QFU77" s="33"/>
      <c r="QFV77" s="33"/>
      <c r="QFW77" s="33"/>
      <c r="QFX77" s="33"/>
      <c r="QFY77" s="33"/>
      <c r="QFZ77" s="33"/>
      <c r="QGA77" s="33"/>
      <c r="QGB77" s="33"/>
      <c r="QGC77" s="33"/>
      <c r="QGD77" s="33"/>
      <c r="QGE77" s="33"/>
      <c r="QGF77" s="33"/>
      <c r="QGG77" s="33"/>
      <c r="QGH77" s="33"/>
      <c r="QGI77" s="33"/>
      <c r="QGJ77" s="33"/>
      <c r="QGK77" s="33"/>
      <c r="QGL77" s="33"/>
      <c r="QGM77" s="33"/>
      <c r="QGN77" s="33"/>
      <c r="QGO77" s="33"/>
      <c r="QGP77" s="33"/>
      <c r="QGQ77" s="33"/>
      <c r="QGR77" s="33"/>
      <c r="QGS77" s="33"/>
      <c r="QGT77" s="33"/>
      <c r="QGU77" s="33"/>
      <c r="QGV77" s="33"/>
      <c r="QGW77" s="33"/>
      <c r="QGX77" s="33"/>
      <c r="QGY77" s="33"/>
      <c r="QGZ77" s="33"/>
      <c r="QHA77" s="33"/>
      <c r="QHB77" s="33"/>
      <c r="QHC77" s="33"/>
      <c r="QHD77" s="33"/>
      <c r="QHE77" s="33"/>
      <c r="QHF77" s="33"/>
      <c r="QHG77" s="33"/>
      <c r="QHH77" s="33"/>
      <c r="QHI77" s="33"/>
      <c r="QHJ77" s="33"/>
      <c r="QHK77" s="33"/>
      <c r="QHL77" s="33"/>
      <c r="QHM77" s="33"/>
      <c r="QHN77" s="33"/>
      <c r="QHO77" s="33"/>
      <c r="QHP77" s="33"/>
      <c r="QHQ77" s="33"/>
      <c r="QHR77" s="33"/>
      <c r="QHS77" s="33"/>
      <c r="QHT77" s="33"/>
      <c r="QHU77" s="33"/>
      <c r="QHV77" s="33"/>
      <c r="QHW77" s="33"/>
      <c r="QHX77" s="33"/>
      <c r="QHY77" s="33"/>
      <c r="QHZ77" s="33"/>
      <c r="QIA77" s="33"/>
      <c r="QIB77" s="33"/>
      <c r="QIC77" s="33"/>
      <c r="QID77" s="33"/>
      <c r="QIE77" s="33"/>
      <c r="QIF77" s="33"/>
      <c r="QIG77" s="33"/>
      <c r="QIH77" s="33"/>
      <c r="QII77" s="33"/>
      <c r="QIJ77" s="33"/>
      <c r="QIK77" s="33"/>
      <c r="QIL77" s="33"/>
      <c r="QIM77" s="33"/>
      <c r="QIN77" s="33"/>
      <c r="QIO77" s="33"/>
      <c r="QIP77" s="33"/>
      <c r="QIQ77" s="33"/>
      <c r="QIR77" s="33"/>
      <c r="QIS77" s="33"/>
      <c r="QIT77" s="33"/>
      <c r="QIU77" s="33"/>
      <c r="QIV77" s="33"/>
      <c r="QIW77" s="33"/>
      <c r="QIX77" s="33"/>
      <c r="QIY77" s="33"/>
      <c r="QIZ77" s="33"/>
      <c r="QJA77" s="33"/>
      <c r="QJB77" s="33"/>
      <c r="QJC77" s="33"/>
      <c r="QJD77" s="33"/>
      <c r="QJE77" s="33"/>
      <c r="QJF77" s="33"/>
      <c r="QJG77" s="33"/>
      <c r="QJH77" s="33"/>
      <c r="QJI77" s="33"/>
      <c r="QJJ77" s="33"/>
      <c r="QJK77" s="33"/>
      <c r="QJL77" s="33"/>
      <c r="QJM77" s="33"/>
      <c r="QJN77" s="33"/>
      <c r="QJO77" s="33"/>
      <c r="QJP77" s="33"/>
      <c r="QJQ77" s="33"/>
      <c r="QJR77" s="33"/>
      <c r="QJS77" s="33"/>
      <c r="QJT77" s="33"/>
      <c r="QJU77" s="33"/>
      <c r="QJV77" s="33"/>
      <c r="QJW77" s="33"/>
      <c r="QJX77" s="33"/>
      <c r="QJY77" s="33"/>
      <c r="QJZ77" s="33"/>
      <c r="QKA77" s="33"/>
      <c r="QKB77" s="33"/>
      <c r="QKC77" s="33"/>
      <c r="QKD77" s="33"/>
      <c r="QKE77" s="33"/>
      <c r="QKF77" s="33"/>
      <c r="QKG77" s="33"/>
      <c r="QKH77" s="33"/>
      <c r="QKI77" s="33"/>
      <c r="QKJ77" s="33"/>
      <c r="QKK77" s="33"/>
      <c r="QKL77" s="33"/>
      <c r="QKM77" s="33"/>
      <c r="QKN77" s="33"/>
      <c r="QKO77" s="33"/>
      <c r="QKP77" s="33"/>
      <c r="QKQ77" s="33"/>
      <c r="QKR77" s="33"/>
      <c r="QKS77" s="33"/>
      <c r="QKT77" s="33"/>
      <c r="QKU77" s="33"/>
      <c r="QKV77" s="33"/>
      <c r="QKW77" s="33"/>
      <c r="QKX77" s="33"/>
      <c r="QKY77" s="33"/>
      <c r="QKZ77" s="33"/>
      <c r="QLA77" s="33"/>
      <c r="QLB77" s="33"/>
      <c r="QLC77" s="33"/>
      <c r="QLD77" s="33"/>
      <c r="QLE77" s="33"/>
      <c r="QLF77" s="33"/>
      <c r="QLG77" s="33"/>
      <c r="QLH77" s="33"/>
      <c r="QLI77" s="33"/>
      <c r="QLJ77" s="33"/>
      <c r="QLK77" s="33"/>
      <c r="QLL77" s="33"/>
      <c r="QLM77" s="33"/>
      <c r="QLN77" s="33"/>
      <c r="QLO77" s="33"/>
      <c r="QLP77" s="33"/>
      <c r="QLQ77" s="33"/>
      <c r="QLR77" s="33"/>
      <c r="QLS77" s="33"/>
      <c r="QLT77" s="33"/>
      <c r="QLU77" s="33"/>
      <c r="QLV77" s="33"/>
      <c r="QLW77" s="33"/>
      <c r="QLX77" s="33"/>
      <c r="QLY77" s="33"/>
      <c r="QLZ77" s="33"/>
      <c r="QMA77" s="33"/>
      <c r="QMB77" s="33"/>
      <c r="QMC77" s="33"/>
      <c r="QMD77" s="33"/>
      <c r="QME77" s="33"/>
      <c r="QMF77" s="33"/>
      <c r="QMG77" s="33"/>
      <c r="QMH77" s="33"/>
      <c r="QMI77" s="33"/>
      <c r="QMJ77" s="33"/>
      <c r="QMK77" s="33"/>
      <c r="QML77" s="33"/>
      <c r="QMM77" s="33"/>
      <c r="QMN77" s="33"/>
      <c r="QMO77" s="33"/>
      <c r="QMP77" s="33"/>
      <c r="QMQ77" s="33"/>
      <c r="QMR77" s="33"/>
      <c r="QMS77" s="33"/>
      <c r="QMT77" s="33"/>
      <c r="QMU77" s="33"/>
      <c r="QMV77" s="33"/>
      <c r="QMW77" s="33"/>
      <c r="QMX77" s="33"/>
      <c r="QMY77" s="33"/>
      <c r="QMZ77" s="33"/>
      <c r="QNA77" s="33"/>
      <c r="QNB77" s="33"/>
      <c r="QNC77" s="33"/>
      <c r="QND77" s="33"/>
      <c r="QNE77" s="33"/>
      <c r="QNF77" s="33"/>
      <c r="QNG77" s="33"/>
      <c r="QNH77" s="33"/>
      <c r="QNI77" s="33"/>
      <c r="QNJ77" s="33"/>
      <c r="QNK77" s="33"/>
      <c r="QNL77" s="33"/>
      <c r="QNM77" s="33"/>
      <c r="QNN77" s="33"/>
      <c r="QNO77" s="33"/>
      <c r="QNP77" s="33"/>
      <c r="QNQ77" s="33"/>
      <c r="QNR77" s="33"/>
      <c r="QNS77" s="33"/>
      <c r="QNT77" s="33"/>
      <c r="QNU77" s="33"/>
      <c r="QNV77" s="33"/>
      <c r="QNW77" s="33"/>
      <c r="QNX77" s="33"/>
      <c r="QNY77" s="33"/>
      <c r="QNZ77" s="33"/>
      <c r="QOA77" s="33"/>
      <c r="QOB77" s="33"/>
      <c r="QOC77" s="33"/>
      <c r="QOD77" s="33"/>
      <c r="QOE77" s="33"/>
      <c r="QOF77" s="33"/>
      <c r="QOG77" s="33"/>
      <c r="QOH77" s="33"/>
      <c r="QOI77" s="33"/>
      <c r="QOJ77" s="33"/>
      <c r="QOK77" s="33"/>
      <c r="QOL77" s="33"/>
      <c r="QOM77" s="33"/>
      <c r="QON77" s="33"/>
      <c r="QOO77" s="33"/>
      <c r="QOP77" s="33"/>
      <c r="QOQ77" s="33"/>
      <c r="QOR77" s="33"/>
      <c r="QOS77" s="33"/>
      <c r="QOT77" s="33"/>
      <c r="QOU77" s="33"/>
      <c r="QOV77" s="33"/>
      <c r="QOW77" s="33"/>
      <c r="QOX77" s="33"/>
      <c r="QOY77" s="33"/>
      <c r="QOZ77" s="33"/>
      <c r="QPA77" s="33"/>
      <c r="QPB77" s="33"/>
      <c r="QPC77" s="33"/>
      <c r="QPD77" s="33"/>
      <c r="QPE77" s="33"/>
      <c r="QPF77" s="33"/>
      <c r="QPG77" s="33"/>
      <c r="QPH77" s="33"/>
      <c r="QPI77" s="33"/>
      <c r="QPJ77" s="33"/>
      <c r="QPK77" s="33"/>
      <c r="QPL77" s="33"/>
      <c r="QPM77" s="33"/>
      <c r="QPN77" s="33"/>
      <c r="QPO77" s="33"/>
      <c r="QPP77" s="33"/>
      <c r="QPQ77" s="33"/>
      <c r="QPR77" s="33"/>
      <c r="QPS77" s="33"/>
      <c r="QPT77" s="33"/>
      <c r="QPU77" s="33"/>
      <c r="QPV77" s="33"/>
      <c r="QPW77" s="33"/>
      <c r="QPX77" s="33"/>
      <c r="QPY77" s="33"/>
      <c r="QPZ77" s="33"/>
      <c r="QQA77" s="33"/>
      <c r="QQB77" s="33"/>
      <c r="QQC77" s="33"/>
      <c r="QQD77" s="33"/>
      <c r="QQE77" s="33"/>
      <c r="QQF77" s="33"/>
      <c r="QQG77" s="33"/>
      <c r="QQH77" s="33"/>
      <c r="QQI77" s="33"/>
      <c r="QQJ77" s="33"/>
      <c r="QQK77" s="33"/>
      <c r="QQL77" s="33"/>
      <c r="QQM77" s="33"/>
      <c r="QQN77" s="33"/>
      <c r="QQO77" s="33"/>
      <c r="QQP77" s="33"/>
      <c r="QQQ77" s="33"/>
      <c r="QQR77" s="33"/>
      <c r="QQS77" s="33"/>
      <c r="QQT77" s="33"/>
      <c r="QQU77" s="33"/>
      <c r="QQV77" s="33"/>
      <c r="QQW77" s="33"/>
      <c r="QQX77" s="33"/>
      <c r="QQY77" s="33"/>
      <c r="QQZ77" s="33"/>
      <c r="QRA77" s="33"/>
      <c r="QRB77" s="33"/>
      <c r="QRC77" s="33"/>
      <c r="QRD77" s="33"/>
      <c r="QRE77" s="33"/>
      <c r="QRF77" s="33"/>
      <c r="QRG77" s="33"/>
      <c r="QRH77" s="33"/>
      <c r="QRI77" s="33"/>
      <c r="QRJ77" s="33"/>
      <c r="QRK77" s="33"/>
      <c r="QRL77" s="33"/>
      <c r="QRM77" s="33"/>
      <c r="QRN77" s="33"/>
      <c r="QRO77" s="33"/>
      <c r="QRP77" s="33"/>
      <c r="QRQ77" s="33"/>
      <c r="QRR77" s="33"/>
      <c r="QRS77" s="33"/>
      <c r="QRT77" s="33"/>
      <c r="QRU77" s="33"/>
      <c r="QRV77" s="33"/>
      <c r="QRW77" s="33"/>
      <c r="QRX77" s="33"/>
      <c r="QRY77" s="33"/>
      <c r="QRZ77" s="33"/>
      <c r="QSA77" s="33"/>
      <c r="QSB77" s="33"/>
      <c r="QSC77" s="33"/>
      <c r="QSD77" s="33"/>
      <c r="QSE77" s="33"/>
      <c r="QSF77" s="33"/>
      <c r="QSG77" s="33"/>
      <c r="QSH77" s="33"/>
      <c r="QSI77" s="33"/>
      <c r="QSJ77" s="33"/>
      <c r="QSK77" s="33"/>
      <c r="QSL77" s="33"/>
      <c r="QSM77" s="33"/>
      <c r="QSN77" s="33"/>
      <c r="QSO77" s="33"/>
      <c r="QSP77" s="33"/>
      <c r="QSQ77" s="33"/>
      <c r="QSR77" s="33"/>
      <c r="QSS77" s="33"/>
      <c r="QST77" s="33"/>
      <c r="QSU77" s="33"/>
      <c r="QSV77" s="33"/>
      <c r="QSW77" s="33"/>
      <c r="QSX77" s="33"/>
      <c r="QSY77" s="33"/>
      <c r="QSZ77" s="33"/>
      <c r="QTA77" s="33"/>
      <c r="QTB77" s="33"/>
      <c r="QTC77" s="33"/>
      <c r="QTD77" s="33"/>
      <c r="QTE77" s="33"/>
      <c r="QTF77" s="33"/>
      <c r="QTG77" s="33"/>
      <c r="QTH77" s="33"/>
      <c r="QTI77" s="33"/>
      <c r="QTJ77" s="33"/>
      <c r="QTK77" s="33"/>
      <c r="QTL77" s="33"/>
      <c r="QTM77" s="33"/>
      <c r="QTN77" s="33"/>
      <c r="QTO77" s="33"/>
      <c r="QTP77" s="33"/>
      <c r="QTQ77" s="33"/>
      <c r="QTR77" s="33"/>
      <c r="QTS77" s="33"/>
      <c r="QTT77" s="33"/>
      <c r="QTU77" s="33"/>
      <c r="QTV77" s="33"/>
      <c r="QTW77" s="33"/>
      <c r="QTX77" s="33"/>
      <c r="QTY77" s="33"/>
      <c r="QTZ77" s="33"/>
      <c r="QUA77" s="33"/>
      <c r="QUB77" s="33"/>
      <c r="QUC77" s="33"/>
      <c r="QUD77" s="33"/>
      <c r="QUE77" s="33"/>
      <c r="QUF77" s="33"/>
      <c r="QUG77" s="33"/>
      <c r="QUH77" s="33"/>
      <c r="QUI77" s="33"/>
      <c r="QUJ77" s="33"/>
      <c r="QUK77" s="33"/>
      <c r="QUL77" s="33"/>
      <c r="QUM77" s="33"/>
      <c r="QUN77" s="33"/>
      <c r="QUO77" s="33"/>
      <c r="QUP77" s="33"/>
      <c r="QUQ77" s="33"/>
      <c r="QUR77" s="33"/>
      <c r="QUS77" s="33"/>
      <c r="QUT77" s="33"/>
      <c r="QUU77" s="33"/>
      <c r="QUV77" s="33"/>
      <c r="QUW77" s="33"/>
      <c r="QUX77" s="33"/>
      <c r="QUY77" s="33"/>
      <c r="QUZ77" s="33"/>
      <c r="QVA77" s="33"/>
      <c r="QVB77" s="33"/>
      <c r="QVC77" s="33"/>
      <c r="QVD77" s="33"/>
      <c r="QVE77" s="33"/>
      <c r="QVF77" s="33"/>
      <c r="QVG77" s="33"/>
      <c r="QVH77" s="33"/>
      <c r="QVI77" s="33"/>
      <c r="QVJ77" s="33"/>
      <c r="QVK77" s="33"/>
      <c r="QVL77" s="33"/>
      <c r="QVM77" s="33"/>
      <c r="QVN77" s="33"/>
      <c r="QVO77" s="33"/>
      <c r="QVP77" s="33"/>
      <c r="QVQ77" s="33"/>
      <c r="QVR77" s="33"/>
      <c r="QVS77" s="33"/>
      <c r="QVT77" s="33"/>
      <c r="QVU77" s="33"/>
      <c r="QVV77" s="33"/>
      <c r="QVW77" s="33"/>
      <c r="QVX77" s="33"/>
      <c r="QVY77" s="33"/>
      <c r="QVZ77" s="33"/>
      <c r="QWA77" s="33"/>
      <c r="QWB77" s="33"/>
      <c r="QWC77" s="33"/>
      <c r="QWD77" s="33"/>
      <c r="QWE77" s="33"/>
      <c r="QWF77" s="33"/>
      <c r="QWG77" s="33"/>
      <c r="QWH77" s="33"/>
      <c r="QWI77" s="33"/>
      <c r="QWJ77" s="33"/>
      <c r="QWK77" s="33"/>
      <c r="QWL77" s="33"/>
      <c r="QWM77" s="33"/>
      <c r="QWN77" s="33"/>
      <c r="QWO77" s="33"/>
      <c r="QWP77" s="33"/>
      <c r="QWQ77" s="33"/>
      <c r="QWR77" s="33"/>
      <c r="QWS77" s="33"/>
      <c r="QWT77" s="33"/>
      <c r="QWU77" s="33"/>
      <c r="QWV77" s="33"/>
      <c r="QWW77" s="33"/>
      <c r="QWX77" s="33"/>
      <c r="QWY77" s="33"/>
      <c r="QWZ77" s="33"/>
      <c r="QXA77" s="33"/>
      <c r="QXB77" s="33"/>
      <c r="QXC77" s="33"/>
      <c r="QXD77" s="33"/>
      <c r="QXE77" s="33"/>
      <c r="QXF77" s="33"/>
      <c r="QXG77" s="33"/>
      <c r="QXH77" s="33"/>
      <c r="QXI77" s="33"/>
      <c r="QXJ77" s="33"/>
      <c r="QXK77" s="33"/>
      <c r="QXL77" s="33"/>
      <c r="QXM77" s="33"/>
      <c r="QXN77" s="33"/>
      <c r="QXO77" s="33"/>
      <c r="QXP77" s="33"/>
      <c r="QXQ77" s="33"/>
      <c r="QXR77" s="33"/>
      <c r="QXS77" s="33"/>
      <c r="QXT77" s="33"/>
      <c r="QXU77" s="33"/>
      <c r="QXV77" s="33"/>
      <c r="QXW77" s="33"/>
      <c r="QXX77" s="33"/>
      <c r="QXY77" s="33"/>
      <c r="QXZ77" s="33"/>
      <c r="QYA77" s="33"/>
      <c r="QYB77" s="33"/>
      <c r="QYC77" s="33"/>
      <c r="QYD77" s="33"/>
      <c r="QYE77" s="33"/>
      <c r="QYF77" s="33"/>
      <c r="QYG77" s="33"/>
      <c r="QYH77" s="33"/>
      <c r="QYI77" s="33"/>
      <c r="QYJ77" s="33"/>
      <c r="QYK77" s="33"/>
      <c r="QYL77" s="33"/>
      <c r="QYM77" s="33"/>
      <c r="QYN77" s="33"/>
      <c r="QYO77" s="33"/>
      <c r="QYP77" s="33"/>
      <c r="QYQ77" s="33"/>
      <c r="QYR77" s="33"/>
      <c r="QYS77" s="33"/>
      <c r="QYT77" s="33"/>
      <c r="QYU77" s="33"/>
      <c r="QYV77" s="33"/>
      <c r="QYW77" s="33"/>
      <c r="QYX77" s="33"/>
      <c r="QYY77" s="33"/>
      <c r="QYZ77" s="33"/>
      <c r="QZA77" s="33"/>
      <c r="QZB77" s="33"/>
      <c r="QZC77" s="33"/>
      <c r="QZD77" s="33"/>
      <c r="QZE77" s="33"/>
      <c r="QZF77" s="33"/>
      <c r="QZG77" s="33"/>
      <c r="QZH77" s="33"/>
      <c r="QZI77" s="33"/>
      <c r="QZJ77" s="33"/>
      <c r="QZK77" s="33"/>
      <c r="QZL77" s="33"/>
      <c r="QZM77" s="33"/>
      <c r="QZN77" s="33"/>
      <c r="QZO77" s="33"/>
      <c r="QZP77" s="33"/>
      <c r="QZQ77" s="33"/>
      <c r="QZR77" s="33"/>
      <c r="QZS77" s="33"/>
      <c r="QZT77" s="33"/>
      <c r="QZU77" s="33"/>
      <c r="QZV77" s="33"/>
      <c r="QZW77" s="33"/>
      <c r="QZX77" s="33"/>
      <c r="QZY77" s="33"/>
      <c r="QZZ77" s="33"/>
      <c r="RAA77" s="33"/>
      <c r="RAB77" s="33"/>
      <c r="RAC77" s="33"/>
      <c r="RAD77" s="33"/>
      <c r="RAE77" s="33"/>
      <c r="RAF77" s="33"/>
      <c r="RAG77" s="33"/>
      <c r="RAH77" s="33"/>
      <c r="RAI77" s="33"/>
      <c r="RAJ77" s="33"/>
      <c r="RAK77" s="33"/>
      <c r="RAL77" s="33"/>
      <c r="RAM77" s="33"/>
      <c r="RAN77" s="33"/>
      <c r="RAO77" s="33"/>
      <c r="RAP77" s="33"/>
      <c r="RAQ77" s="33"/>
      <c r="RAR77" s="33"/>
      <c r="RAS77" s="33"/>
      <c r="RAT77" s="33"/>
      <c r="RAU77" s="33"/>
      <c r="RAV77" s="33"/>
      <c r="RAW77" s="33"/>
      <c r="RAX77" s="33"/>
      <c r="RAY77" s="33"/>
      <c r="RAZ77" s="33"/>
      <c r="RBA77" s="33"/>
      <c r="RBB77" s="33"/>
      <c r="RBC77" s="33"/>
      <c r="RBD77" s="33"/>
      <c r="RBE77" s="33"/>
      <c r="RBF77" s="33"/>
      <c r="RBG77" s="33"/>
      <c r="RBH77" s="33"/>
      <c r="RBI77" s="33"/>
      <c r="RBJ77" s="33"/>
      <c r="RBK77" s="33"/>
      <c r="RBL77" s="33"/>
      <c r="RBM77" s="33"/>
      <c r="RBN77" s="33"/>
      <c r="RBO77" s="33"/>
      <c r="RBP77" s="33"/>
      <c r="RBQ77" s="33"/>
      <c r="RBR77" s="33"/>
      <c r="RBS77" s="33"/>
      <c r="RBT77" s="33"/>
      <c r="RBU77" s="33"/>
      <c r="RBV77" s="33"/>
      <c r="RBW77" s="33"/>
      <c r="RBX77" s="33"/>
      <c r="RBY77" s="33"/>
      <c r="RBZ77" s="33"/>
      <c r="RCA77" s="33"/>
      <c r="RCB77" s="33"/>
      <c r="RCC77" s="33"/>
      <c r="RCD77" s="33"/>
      <c r="RCE77" s="33"/>
      <c r="RCF77" s="33"/>
      <c r="RCG77" s="33"/>
      <c r="RCH77" s="33"/>
      <c r="RCI77" s="33"/>
      <c r="RCJ77" s="33"/>
      <c r="RCK77" s="33"/>
      <c r="RCL77" s="33"/>
      <c r="RCM77" s="33"/>
      <c r="RCN77" s="33"/>
      <c r="RCO77" s="33"/>
      <c r="RCP77" s="33"/>
      <c r="RCQ77" s="33"/>
      <c r="RCR77" s="33"/>
      <c r="RCS77" s="33"/>
      <c r="RCT77" s="33"/>
      <c r="RCU77" s="33"/>
      <c r="RCV77" s="33"/>
      <c r="RCW77" s="33"/>
      <c r="RCX77" s="33"/>
      <c r="RCY77" s="33"/>
      <c r="RCZ77" s="33"/>
      <c r="RDA77" s="33"/>
      <c r="RDB77" s="33"/>
      <c r="RDC77" s="33"/>
      <c r="RDD77" s="33"/>
      <c r="RDE77" s="33"/>
      <c r="RDF77" s="33"/>
      <c r="RDG77" s="33"/>
      <c r="RDH77" s="33"/>
      <c r="RDI77" s="33"/>
      <c r="RDJ77" s="33"/>
      <c r="RDK77" s="33"/>
      <c r="RDL77" s="33"/>
      <c r="RDM77" s="33"/>
      <c r="RDN77" s="33"/>
      <c r="RDO77" s="33"/>
      <c r="RDP77" s="33"/>
      <c r="RDQ77" s="33"/>
      <c r="RDR77" s="33"/>
      <c r="RDS77" s="33"/>
      <c r="RDT77" s="33"/>
      <c r="RDU77" s="33"/>
      <c r="RDV77" s="33"/>
      <c r="RDW77" s="33"/>
      <c r="RDX77" s="33"/>
      <c r="RDY77" s="33"/>
      <c r="RDZ77" s="33"/>
      <c r="REA77" s="33"/>
      <c r="REB77" s="33"/>
      <c r="REC77" s="33"/>
      <c r="RED77" s="33"/>
      <c r="REE77" s="33"/>
      <c r="REF77" s="33"/>
      <c r="REG77" s="33"/>
      <c r="REH77" s="33"/>
      <c r="REI77" s="33"/>
      <c r="REJ77" s="33"/>
      <c r="REK77" s="33"/>
      <c r="REL77" s="33"/>
      <c r="REM77" s="33"/>
      <c r="REN77" s="33"/>
      <c r="REO77" s="33"/>
      <c r="REP77" s="33"/>
      <c r="REQ77" s="33"/>
      <c r="RER77" s="33"/>
      <c r="RES77" s="33"/>
      <c r="RET77" s="33"/>
      <c r="REU77" s="33"/>
      <c r="REV77" s="33"/>
      <c r="REW77" s="33"/>
      <c r="REX77" s="33"/>
      <c r="REY77" s="33"/>
      <c r="REZ77" s="33"/>
      <c r="RFA77" s="33"/>
      <c r="RFB77" s="33"/>
      <c r="RFC77" s="33"/>
      <c r="RFD77" s="33"/>
      <c r="RFE77" s="33"/>
      <c r="RFF77" s="33"/>
      <c r="RFG77" s="33"/>
      <c r="RFH77" s="33"/>
      <c r="RFI77" s="33"/>
      <c r="RFJ77" s="33"/>
      <c r="RFK77" s="33"/>
      <c r="RFL77" s="33"/>
      <c r="RFM77" s="33"/>
      <c r="RFN77" s="33"/>
      <c r="RFO77" s="33"/>
      <c r="RFP77" s="33"/>
      <c r="RFQ77" s="33"/>
      <c r="RFR77" s="33"/>
      <c r="RFS77" s="33"/>
      <c r="RFT77" s="33"/>
      <c r="RFU77" s="33"/>
      <c r="RFV77" s="33"/>
      <c r="RFW77" s="33"/>
      <c r="RFX77" s="33"/>
      <c r="RFY77" s="33"/>
      <c r="RFZ77" s="33"/>
      <c r="RGA77" s="33"/>
      <c r="RGB77" s="33"/>
      <c r="RGC77" s="33"/>
      <c r="RGD77" s="33"/>
      <c r="RGE77" s="33"/>
      <c r="RGF77" s="33"/>
      <c r="RGG77" s="33"/>
      <c r="RGH77" s="33"/>
      <c r="RGI77" s="33"/>
      <c r="RGJ77" s="33"/>
      <c r="RGK77" s="33"/>
      <c r="RGL77" s="33"/>
      <c r="RGM77" s="33"/>
      <c r="RGN77" s="33"/>
      <c r="RGO77" s="33"/>
      <c r="RGP77" s="33"/>
      <c r="RGQ77" s="33"/>
      <c r="RGR77" s="33"/>
      <c r="RGS77" s="33"/>
      <c r="RGT77" s="33"/>
      <c r="RGU77" s="33"/>
      <c r="RGV77" s="33"/>
      <c r="RGW77" s="33"/>
      <c r="RGX77" s="33"/>
      <c r="RGY77" s="33"/>
      <c r="RGZ77" s="33"/>
      <c r="RHA77" s="33"/>
      <c r="RHB77" s="33"/>
      <c r="RHC77" s="33"/>
      <c r="RHD77" s="33"/>
      <c r="RHE77" s="33"/>
      <c r="RHF77" s="33"/>
      <c r="RHG77" s="33"/>
      <c r="RHH77" s="33"/>
      <c r="RHI77" s="33"/>
      <c r="RHJ77" s="33"/>
      <c r="RHK77" s="33"/>
      <c r="RHL77" s="33"/>
      <c r="RHM77" s="33"/>
      <c r="RHN77" s="33"/>
      <c r="RHO77" s="33"/>
      <c r="RHP77" s="33"/>
      <c r="RHQ77" s="33"/>
      <c r="RHR77" s="33"/>
      <c r="RHS77" s="33"/>
      <c r="RHT77" s="33"/>
      <c r="RHU77" s="33"/>
      <c r="RHV77" s="33"/>
      <c r="RHW77" s="33"/>
      <c r="RHX77" s="33"/>
      <c r="RHY77" s="33"/>
      <c r="RHZ77" s="33"/>
      <c r="RIA77" s="33"/>
      <c r="RIB77" s="33"/>
      <c r="RIC77" s="33"/>
      <c r="RID77" s="33"/>
      <c r="RIE77" s="33"/>
      <c r="RIF77" s="33"/>
      <c r="RIG77" s="33"/>
      <c r="RIH77" s="33"/>
      <c r="RII77" s="33"/>
      <c r="RIJ77" s="33"/>
      <c r="RIK77" s="33"/>
      <c r="RIL77" s="33"/>
      <c r="RIM77" s="33"/>
      <c r="RIN77" s="33"/>
      <c r="RIO77" s="33"/>
      <c r="RIP77" s="33"/>
      <c r="RIQ77" s="33"/>
      <c r="RIR77" s="33"/>
      <c r="RIS77" s="33"/>
      <c r="RIT77" s="33"/>
      <c r="RIU77" s="33"/>
      <c r="RIV77" s="33"/>
      <c r="RIW77" s="33"/>
      <c r="RIX77" s="33"/>
      <c r="RIY77" s="33"/>
      <c r="RIZ77" s="33"/>
      <c r="RJA77" s="33"/>
      <c r="RJB77" s="33"/>
      <c r="RJC77" s="33"/>
      <c r="RJD77" s="33"/>
      <c r="RJE77" s="33"/>
      <c r="RJF77" s="33"/>
      <c r="RJG77" s="33"/>
      <c r="RJH77" s="33"/>
      <c r="RJI77" s="33"/>
      <c r="RJJ77" s="33"/>
      <c r="RJK77" s="33"/>
      <c r="RJL77" s="33"/>
      <c r="RJM77" s="33"/>
      <c r="RJN77" s="33"/>
      <c r="RJO77" s="33"/>
      <c r="RJP77" s="33"/>
      <c r="RJQ77" s="33"/>
      <c r="RJR77" s="33"/>
      <c r="RJS77" s="33"/>
      <c r="RJT77" s="33"/>
      <c r="RJU77" s="33"/>
      <c r="RJV77" s="33"/>
      <c r="RJW77" s="33"/>
      <c r="RJX77" s="33"/>
      <c r="RJY77" s="33"/>
      <c r="RJZ77" s="33"/>
      <c r="RKA77" s="33"/>
      <c r="RKB77" s="33"/>
      <c r="RKC77" s="33"/>
      <c r="RKD77" s="33"/>
      <c r="RKE77" s="33"/>
      <c r="RKF77" s="33"/>
      <c r="RKG77" s="33"/>
      <c r="RKH77" s="33"/>
      <c r="RKI77" s="33"/>
      <c r="RKJ77" s="33"/>
      <c r="RKK77" s="33"/>
      <c r="RKL77" s="33"/>
      <c r="RKM77" s="33"/>
      <c r="RKN77" s="33"/>
      <c r="RKO77" s="33"/>
      <c r="RKP77" s="33"/>
      <c r="RKQ77" s="33"/>
      <c r="RKR77" s="33"/>
      <c r="RKS77" s="33"/>
      <c r="RKT77" s="33"/>
      <c r="RKU77" s="33"/>
      <c r="RKV77" s="33"/>
      <c r="RKW77" s="33"/>
      <c r="RKX77" s="33"/>
      <c r="RKY77" s="33"/>
      <c r="RKZ77" s="33"/>
      <c r="RLA77" s="33"/>
      <c r="RLB77" s="33"/>
      <c r="RLC77" s="33"/>
      <c r="RLD77" s="33"/>
      <c r="RLE77" s="33"/>
      <c r="RLF77" s="33"/>
      <c r="RLG77" s="33"/>
      <c r="RLH77" s="33"/>
      <c r="RLI77" s="33"/>
      <c r="RLJ77" s="33"/>
      <c r="RLK77" s="33"/>
      <c r="RLL77" s="33"/>
      <c r="RLM77" s="33"/>
      <c r="RLN77" s="33"/>
      <c r="RLO77" s="33"/>
      <c r="RLP77" s="33"/>
      <c r="RLQ77" s="33"/>
      <c r="RLR77" s="33"/>
      <c r="RLS77" s="33"/>
      <c r="RLT77" s="33"/>
      <c r="RLU77" s="33"/>
      <c r="RLV77" s="33"/>
      <c r="RLW77" s="33"/>
      <c r="RLX77" s="33"/>
      <c r="RLY77" s="33"/>
      <c r="RLZ77" s="33"/>
      <c r="RMA77" s="33"/>
      <c r="RMB77" s="33"/>
      <c r="RMC77" s="33"/>
      <c r="RMD77" s="33"/>
      <c r="RME77" s="33"/>
      <c r="RMF77" s="33"/>
      <c r="RMG77" s="33"/>
      <c r="RMH77" s="33"/>
      <c r="RMI77" s="33"/>
      <c r="RMJ77" s="33"/>
      <c r="RMK77" s="33"/>
      <c r="RML77" s="33"/>
      <c r="RMM77" s="33"/>
      <c r="RMN77" s="33"/>
      <c r="RMO77" s="33"/>
      <c r="RMP77" s="33"/>
      <c r="RMQ77" s="33"/>
      <c r="RMR77" s="33"/>
      <c r="RMS77" s="33"/>
      <c r="RMT77" s="33"/>
      <c r="RMU77" s="33"/>
      <c r="RMV77" s="33"/>
      <c r="RMW77" s="33"/>
      <c r="RMX77" s="33"/>
      <c r="RMY77" s="33"/>
      <c r="RMZ77" s="33"/>
      <c r="RNA77" s="33"/>
      <c r="RNB77" s="33"/>
      <c r="RNC77" s="33"/>
      <c r="RND77" s="33"/>
      <c r="RNE77" s="33"/>
      <c r="RNF77" s="33"/>
      <c r="RNG77" s="33"/>
      <c r="RNH77" s="33"/>
      <c r="RNI77" s="33"/>
      <c r="RNJ77" s="33"/>
      <c r="RNK77" s="33"/>
      <c r="RNL77" s="33"/>
      <c r="RNM77" s="33"/>
      <c r="RNN77" s="33"/>
      <c r="RNO77" s="33"/>
      <c r="RNP77" s="33"/>
      <c r="RNQ77" s="33"/>
      <c r="RNR77" s="33"/>
      <c r="RNS77" s="33"/>
      <c r="RNT77" s="33"/>
      <c r="RNU77" s="33"/>
      <c r="RNV77" s="33"/>
      <c r="RNW77" s="33"/>
      <c r="RNX77" s="33"/>
      <c r="RNY77" s="33"/>
      <c r="RNZ77" s="33"/>
      <c r="ROA77" s="33"/>
      <c r="ROB77" s="33"/>
      <c r="ROC77" s="33"/>
      <c r="ROD77" s="33"/>
      <c r="ROE77" s="33"/>
      <c r="ROF77" s="33"/>
      <c r="ROG77" s="33"/>
      <c r="ROH77" s="33"/>
      <c r="ROI77" s="33"/>
      <c r="ROJ77" s="33"/>
      <c r="ROK77" s="33"/>
      <c r="ROL77" s="33"/>
      <c r="ROM77" s="33"/>
      <c r="RON77" s="33"/>
      <c r="ROO77" s="33"/>
      <c r="ROP77" s="33"/>
      <c r="ROQ77" s="33"/>
      <c r="ROR77" s="33"/>
      <c r="ROS77" s="33"/>
      <c r="ROT77" s="33"/>
      <c r="ROU77" s="33"/>
      <c r="ROV77" s="33"/>
      <c r="ROW77" s="33"/>
      <c r="ROX77" s="33"/>
      <c r="ROY77" s="33"/>
      <c r="ROZ77" s="33"/>
      <c r="RPA77" s="33"/>
      <c r="RPB77" s="33"/>
      <c r="RPC77" s="33"/>
      <c r="RPD77" s="33"/>
      <c r="RPE77" s="33"/>
      <c r="RPF77" s="33"/>
      <c r="RPG77" s="33"/>
      <c r="RPH77" s="33"/>
      <c r="RPI77" s="33"/>
      <c r="RPJ77" s="33"/>
      <c r="RPK77" s="33"/>
      <c r="RPL77" s="33"/>
      <c r="RPM77" s="33"/>
      <c r="RPN77" s="33"/>
      <c r="RPO77" s="33"/>
      <c r="RPP77" s="33"/>
      <c r="RPQ77" s="33"/>
      <c r="RPR77" s="33"/>
      <c r="RPS77" s="33"/>
      <c r="RPT77" s="33"/>
      <c r="RPU77" s="33"/>
      <c r="RPV77" s="33"/>
      <c r="RPW77" s="33"/>
      <c r="RPX77" s="33"/>
      <c r="RPY77" s="33"/>
      <c r="RPZ77" s="33"/>
      <c r="RQA77" s="33"/>
      <c r="RQB77" s="33"/>
      <c r="RQC77" s="33"/>
      <c r="RQD77" s="33"/>
      <c r="RQE77" s="33"/>
      <c r="RQF77" s="33"/>
      <c r="RQG77" s="33"/>
      <c r="RQH77" s="33"/>
      <c r="RQI77" s="33"/>
      <c r="RQJ77" s="33"/>
      <c r="RQK77" s="33"/>
      <c r="RQL77" s="33"/>
      <c r="RQM77" s="33"/>
      <c r="RQN77" s="33"/>
      <c r="RQO77" s="33"/>
      <c r="RQP77" s="33"/>
      <c r="RQQ77" s="33"/>
      <c r="RQR77" s="33"/>
      <c r="RQS77" s="33"/>
      <c r="RQT77" s="33"/>
      <c r="RQU77" s="33"/>
      <c r="RQV77" s="33"/>
      <c r="RQW77" s="33"/>
      <c r="RQX77" s="33"/>
      <c r="RQY77" s="33"/>
      <c r="RQZ77" s="33"/>
      <c r="RRA77" s="33"/>
      <c r="RRB77" s="33"/>
      <c r="RRC77" s="33"/>
      <c r="RRD77" s="33"/>
      <c r="RRE77" s="33"/>
      <c r="RRF77" s="33"/>
      <c r="RRG77" s="33"/>
      <c r="RRH77" s="33"/>
      <c r="RRI77" s="33"/>
      <c r="RRJ77" s="33"/>
      <c r="RRK77" s="33"/>
      <c r="RRL77" s="33"/>
      <c r="RRM77" s="33"/>
      <c r="RRN77" s="33"/>
      <c r="RRO77" s="33"/>
      <c r="RRP77" s="33"/>
      <c r="RRQ77" s="33"/>
      <c r="RRR77" s="33"/>
      <c r="RRS77" s="33"/>
      <c r="RRT77" s="33"/>
      <c r="RRU77" s="33"/>
      <c r="RRV77" s="33"/>
      <c r="RRW77" s="33"/>
      <c r="RRX77" s="33"/>
      <c r="RRY77" s="33"/>
      <c r="RRZ77" s="33"/>
      <c r="RSA77" s="33"/>
      <c r="RSB77" s="33"/>
      <c r="RSC77" s="33"/>
      <c r="RSD77" s="33"/>
      <c r="RSE77" s="33"/>
      <c r="RSF77" s="33"/>
      <c r="RSG77" s="33"/>
      <c r="RSH77" s="33"/>
      <c r="RSI77" s="33"/>
      <c r="RSJ77" s="33"/>
      <c r="RSK77" s="33"/>
      <c r="RSL77" s="33"/>
      <c r="RSM77" s="33"/>
      <c r="RSN77" s="33"/>
      <c r="RSO77" s="33"/>
      <c r="RSP77" s="33"/>
      <c r="RSQ77" s="33"/>
      <c r="RSR77" s="33"/>
      <c r="RSS77" s="33"/>
      <c r="RST77" s="33"/>
      <c r="RSU77" s="33"/>
      <c r="RSV77" s="33"/>
      <c r="RSW77" s="33"/>
      <c r="RSX77" s="33"/>
      <c r="RSY77" s="33"/>
      <c r="RSZ77" s="33"/>
      <c r="RTA77" s="33"/>
      <c r="RTB77" s="33"/>
      <c r="RTC77" s="33"/>
      <c r="RTD77" s="33"/>
      <c r="RTE77" s="33"/>
      <c r="RTF77" s="33"/>
      <c r="RTG77" s="33"/>
      <c r="RTH77" s="33"/>
      <c r="RTI77" s="33"/>
      <c r="RTJ77" s="33"/>
      <c r="RTK77" s="33"/>
      <c r="RTL77" s="33"/>
      <c r="RTM77" s="33"/>
      <c r="RTN77" s="33"/>
      <c r="RTO77" s="33"/>
      <c r="RTP77" s="33"/>
      <c r="RTQ77" s="33"/>
      <c r="RTR77" s="33"/>
      <c r="RTS77" s="33"/>
      <c r="RTT77" s="33"/>
      <c r="RTU77" s="33"/>
      <c r="RTV77" s="33"/>
      <c r="RTW77" s="33"/>
      <c r="RTX77" s="33"/>
      <c r="RTY77" s="33"/>
      <c r="RTZ77" s="33"/>
      <c r="RUA77" s="33"/>
      <c r="RUB77" s="33"/>
      <c r="RUC77" s="33"/>
      <c r="RUD77" s="33"/>
      <c r="RUE77" s="33"/>
      <c r="RUF77" s="33"/>
      <c r="RUG77" s="33"/>
      <c r="RUH77" s="33"/>
      <c r="RUI77" s="33"/>
      <c r="RUJ77" s="33"/>
      <c r="RUK77" s="33"/>
      <c r="RUL77" s="33"/>
      <c r="RUM77" s="33"/>
      <c r="RUN77" s="33"/>
      <c r="RUO77" s="33"/>
      <c r="RUP77" s="33"/>
      <c r="RUQ77" s="33"/>
      <c r="RUR77" s="33"/>
      <c r="RUS77" s="33"/>
      <c r="RUT77" s="33"/>
      <c r="RUU77" s="33"/>
      <c r="RUV77" s="33"/>
      <c r="RUW77" s="33"/>
      <c r="RUX77" s="33"/>
      <c r="RUY77" s="33"/>
      <c r="RUZ77" s="33"/>
      <c r="RVA77" s="33"/>
      <c r="RVB77" s="33"/>
      <c r="RVC77" s="33"/>
      <c r="RVD77" s="33"/>
      <c r="RVE77" s="33"/>
      <c r="RVF77" s="33"/>
      <c r="RVG77" s="33"/>
      <c r="RVH77" s="33"/>
      <c r="RVI77" s="33"/>
      <c r="RVJ77" s="33"/>
      <c r="RVK77" s="33"/>
      <c r="RVL77" s="33"/>
      <c r="RVM77" s="33"/>
      <c r="RVN77" s="33"/>
      <c r="RVO77" s="33"/>
      <c r="RVP77" s="33"/>
      <c r="RVQ77" s="33"/>
      <c r="RVR77" s="33"/>
      <c r="RVS77" s="33"/>
      <c r="RVT77" s="33"/>
      <c r="RVU77" s="33"/>
      <c r="RVV77" s="33"/>
      <c r="RVW77" s="33"/>
      <c r="RVX77" s="33"/>
      <c r="RVY77" s="33"/>
      <c r="RVZ77" s="33"/>
      <c r="RWA77" s="33"/>
      <c r="RWB77" s="33"/>
      <c r="RWC77" s="33"/>
      <c r="RWD77" s="33"/>
      <c r="RWE77" s="33"/>
      <c r="RWF77" s="33"/>
      <c r="RWG77" s="33"/>
      <c r="RWH77" s="33"/>
      <c r="RWI77" s="33"/>
      <c r="RWJ77" s="33"/>
      <c r="RWK77" s="33"/>
      <c r="RWL77" s="33"/>
      <c r="RWM77" s="33"/>
      <c r="RWN77" s="33"/>
      <c r="RWO77" s="33"/>
      <c r="RWP77" s="33"/>
      <c r="RWQ77" s="33"/>
      <c r="RWR77" s="33"/>
      <c r="RWS77" s="33"/>
      <c r="RWT77" s="33"/>
      <c r="RWU77" s="33"/>
      <c r="RWV77" s="33"/>
      <c r="RWW77" s="33"/>
      <c r="RWX77" s="33"/>
      <c r="RWY77" s="33"/>
      <c r="RWZ77" s="33"/>
      <c r="RXA77" s="33"/>
      <c r="RXB77" s="33"/>
      <c r="RXC77" s="33"/>
      <c r="RXD77" s="33"/>
      <c r="RXE77" s="33"/>
      <c r="RXF77" s="33"/>
      <c r="RXG77" s="33"/>
      <c r="RXH77" s="33"/>
      <c r="RXI77" s="33"/>
      <c r="RXJ77" s="33"/>
      <c r="RXK77" s="33"/>
      <c r="RXL77" s="33"/>
      <c r="RXM77" s="33"/>
      <c r="RXN77" s="33"/>
      <c r="RXO77" s="33"/>
      <c r="RXP77" s="33"/>
      <c r="RXQ77" s="33"/>
      <c r="RXR77" s="33"/>
      <c r="RXS77" s="33"/>
      <c r="RXT77" s="33"/>
      <c r="RXU77" s="33"/>
      <c r="RXV77" s="33"/>
      <c r="RXW77" s="33"/>
      <c r="RXX77" s="33"/>
      <c r="RXY77" s="33"/>
      <c r="RXZ77" s="33"/>
      <c r="RYA77" s="33"/>
      <c r="RYB77" s="33"/>
      <c r="RYC77" s="33"/>
      <c r="RYD77" s="33"/>
      <c r="RYE77" s="33"/>
      <c r="RYF77" s="33"/>
      <c r="RYG77" s="33"/>
      <c r="RYH77" s="33"/>
      <c r="RYI77" s="33"/>
      <c r="RYJ77" s="33"/>
      <c r="RYK77" s="33"/>
      <c r="RYL77" s="33"/>
      <c r="RYM77" s="33"/>
      <c r="RYN77" s="33"/>
      <c r="RYO77" s="33"/>
      <c r="RYP77" s="33"/>
      <c r="RYQ77" s="33"/>
      <c r="RYR77" s="33"/>
      <c r="RYS77" s="33"/>
      <c r="RYT77" s="33"/>
      <c r="RYU77" s="33"/>
      <c r="RYV77" s="33"/>
      <c r="RYW77" s="33"/>
      <c r="RYX77" s="33"/>
      <c r="RYY77" s="33"/>
      <c r="RYZ77" s="33"/>
      <c r="RZA77" s="33"/>
      <c r="RZB77" s="33"/>
      <c r="RZC77" s="33"/>
      <c r="RZD77" s="33"/>
      <c r="RZE77" s="33"/>
      <c r="RZF77" s="33"/>
      <c r="RZG77" s="33"/>
      <c r="RZH77" s="33"/>
      <c r="RZI77" s="33"/>
      <c r="RZJ77" s="33"/>
      <c r="RZK77" s="33"/>
      <c r="RZL77" s="33"/>
      <c r="RZM77" s="33"/>
      <c r="RZN77" s="33"/>
      <c r="RZO77" s="33"/>
      <c r="RZP77" s="33"/>
      <c r="RZQ77" s="33"/>
      <c r="RZR77" s="33"/>
      <c r="RZS77" s="33"/>
      <c r="RZT77" s="33"/>
      <c r="RZU77" s="33"/>
      <c r="RZV77" s="33"/>
      <c r="RZW77" s="33"/>
      <c r="RZX77" s="33"/>
      <c r="RZY77" s="33"/>
      <c r="RZZ77" s="33"/>
      <c r="SAA77" s="33"/>
      <c r="SAB77" s="33"/>
      <c r="SAC77" s="33"/>
      <c r="SAD77" s="33"/>
      <c r="SAE77" s="33"/>
      <c r="SAF77" s="33"/>
      <c r="SAG77" s="33"/>
      <c r="SAH77" s="33"/>
      <c r="SAI77" s="33"/>
      <c r="SAJ77" s="33"/>
      <c r="SAK77" s="33"/>
      <c r="SAL77" s="33"/>
      <c r="SAM77" s="33"/>
      <c r="SAN77" s="33"/>
      <c r="SAO77" s="33"/>
      <c r="SAP77" s="33"/>
      <c r="SAQ77" s="33"/>
      <c r="SAR77" s="33"/>
      <c r="SAS77" s="33"/>
      <c r="SAT77" s="33"/>
      <c r="SAU77" s="33"/>
      <c r="SAV77" s="33"/>
      <c r="SAW77" s="33"/>
      <c r="SAX77" s="33"/>
      <c r="SAY77" s="33"/>
      <c r="SAZ77" s="33"/>
      <c r="SBA77" s="33"/>
      <c r="SBB77" s="33"/>
      <c r="SBC77" s="33"/>
      <c r="SBD77" s="33"/>
      <c r="SBE77" s="33"/>
      <c r="SBF77" s="33"/>
      <c r="SBG77" s="33"/>
      <c r="SBH77" s="33"/>
      <c r="SBI77" s="33"/>
      <c r="SBJ77" s="33"/>
      <c r="SBK77" s="33"/>
      <c r="SBL77" s="33"/>
      <c r="SBM77" s="33"/>
      <c r="SBN77" s="33"/>
      <c r="SBO77" s="33"/>
      <c r="SBP77" s="33"/>
      <c r="SBQ77" s="33"/>
      <c r="SBR77" s="33"/>
      <c r="SBS77" s="33"/>
      <c r="SBT77" s="33"/>
      <c r="SBU77" s="33"/>
      <c r="SBV77" s="33"/>
      <c r="SBW77" s="33"/>
      <c r="SBX77" s="33"/>
      <c r="SBY77" s="33"/>
      <c r="SBZ77" s="33"/>
      <c r="SCA77" s="33"/>
      <c r="SCB77" s="33"/>
      <c r="SCC77" s="33"/>
      <c r="SCD77" s="33"/>
      <c r="SCE77" s="33"/>
      <c r="SCF77" s="33"/>
      <c r="SCG77" s="33"/>
      <c r="SCH77" s="33"/>
      <c r="SCI77" s="33"/>
      <c r="SCJ77" s="33"/>
      <c r="SCK77" s="33"/>
      <c r="SCL77" s="33"/>
      <c r="SCM77" s="33"/>
      <c r="SCN77" s="33"/>
      <c r="SCO77" s="33"/>
      <c r="SCP77" s="33"/>
      <c r="SCQ77" s="33"/>
      <c r="SCR77" s="33"/>
      <c r="SCS77" s="33"/>
      <c r="SCT77" s="33"/>
      <c r="SCU77" s="33"/>
      <c r="SCV77" s="33"/>
      <c r="SCW77" s="33"/>
      <c r="SCX77" s="33"/>
      <c r="SCY77" s="33"/>
      <c r="SCZ77" s="33"/>
      <c r="SDA77" s="33"/>
      <c r="SDB77" s="33"/>
      <c r="SDC77" s="33"/>
      <c r="SDD77" s="33"/>
      <c r="SDE77" s="33"/>
      <c r="SDF77" s="33"/>
      <c r="SDG77" s="33"/>
      <c r="SDH77" s="33"/>
      <c r="SDI77" s="33"/>
      <c r="SDJ77" s="33"/>
      <c r="SDK77" s="33"/>
      <c r="SDL77" s="33"/>
      <c r="SDM77" s="33"/>
      <c r="SDN77" s="33"/>
      <c r="SDO77" s="33"/>
      <c r="SDP77" s="33"/>
      <c r="SDQ77" s="33"/>
      <c r="SDR77" s="33"/>
      <c r="SDS77" s="33"/>
      <c r="SDT77" s="33"/>
      <c r="SDU77" s="33"/>
      <c r="SDV77" s="33"/>
      <c r="SDW77" s="33"/>
      <c r="SDX77" s="33"/>
      <c r="SDY77" s="33"/>
      <c r="SDZ77" s="33"/>
      <c r="SEA77" s="33"/>
      <c r="SEB77" s="33"/>
      <c r="SEC77" s="33"/>
      <c r="SED77" s="33"/>
      <c r="SEE77" s="33"/>
      <c r="SEF77" s="33"/>
      <c r="SEG77" s="33"/>
      <c r="SEH77" s="33"/>
      <c r="SEI77" s="33"/>
      <c r="SEJ77" s="33"/>
      <c r="SEK77" s="33"/>
      <c r="SEL77" s="33"/>
      <c r="SEM77" s="33"/>
      <c r="SEN77" s="33"/>
      <c r="SEO77" s="33"/>
      <c r="SEP77" s="33"/>
      <c r="SEQ77" s="33"/>
      <c r="SER77" s="33"/>
      <c r="SES77" s="33"/>
      <c r="SET77" s="33"/>
      <c r="SEU77" s="33"/>
      <c r="SEV77" s="33"/>
      <c r="SEW77" s="33"/>
      <c r="SEX77" s="33"/>
      <c r="SEY77" s="33"/>
      <c r="SEZ77" s="33"/>
      <c r="SFA77" s="33"/>
      <c r="SFB77" s="33"/>
      <c r="SFC77" s="33"/>
      <c r="SFD77" s="33"/>
      <c r="SFE77" s="33"/>
      <c r="SFF77" s="33"/>
      <c r="SFG77" s="33"/>
      <c r="SFH77" s="33"/>
      <c r="SFI77" s="33"/>
      <c r="SFJ77" s="33"/>
      <c r="SFK77" s="33"/>
      <c r="SFL77" s="33"/>
      <c r="SFM77" s="33"/>
      <c r="SFN77" s="33"/>
      <c r="SFO77" s="33"/>
      <c r="SFP77" s="33"/>
      <c r="SFQ77" s="33"/>
      <c r="SFR77" s="33"/>
      <c r="SFS77" s="33"/>
      <c r="SFT77" s="33"/>
      <c r="SFU77" s="33"/>
      <c r="SFV77" s="33"/>
      <c r="SFW77" s="33"/>
      <c r="SFX77" s="33"/>
      <c r="SFY77" s="33"/>
      <c r="SFZ77" s="33"/>
      <c r="SGA77" s="33"/>
      <c r="SGB77" s="33"/>
      <c r="SGC77" s="33"/>
      <c r="SGD77" s="33"/>
      <c r="SGE77" s="33"/>
      <c r="SGF77" s="33"/>
      <c r="SGG77" s="33"/>
      <c r="SGH77" s="33"/>
      <c r="SGI77" s="33"/>
      <c r="SGJ77" s="33"/>
      <c r="SGK77" s="33"/>
      <c r="SGL77" s="33"/>
      <c r="SGM77" s="33"/>
      <c r="SGN77" s="33"/>
      <c r="SGO77" s="33"/>
      <c r="SGP77" s="33"/>
      <c r="SGQ77" s="33"/>
      <c r="SGR77" s="33"/>
      <c r="SGS77" s="33"/>
      <c r="SGT77" s="33"/>
      <c r="SGU77" s="33"/>
      <c r="SGV77" s="33"/>
      <c r="SGW77" s="33"/>
      <c r="SGX77" s="33"/>
      <c r="SGY77" s="33"/>
      <c r="SGZ77" s="33"/>
      <c r="SHA77" s="33"/>
      <c r="SHB77" s="33"/>
      <c r="SHC77" s="33"/>
      <c r="SHD77" s="33"/>
      <c r="SHE77" s="33"/>
      <c r="SHF77" s="33"/>
      <c r="SHG77" s="33"/>
      <c r="SHH77" s="33"/>
      <c r="SHI77" s="33"/>
      <c r="SHJ77" s="33"/>
      <c r="SHK77" s="33"/>
      <c r="SHL77" s="33"/>
      <c r="SHM77" s="33"/>
      <c r="SHN77" s="33"/>
      <c r="SHO77" s="33"/>
      <c r="SHP77" s="33"/>
      <c r="SHQ77" s="33"/>
      <c r="SHR77" s="33"/>
      <c r="SHS77" s="33"/>
      <c r="SHT77" s="33"/>
      <c r="SHU77" s="33"/>
      <c r="SHV77" s="33"/>
      <c r="SHW77" s="33"/>
      <c r="SHX77" s="33"/>
      <c r="SHY77" s="33"/>
      <c r="SHZ77" s="33"/>
      <c r="SIA77" s="33"/>
      <c r="SIB77" s="33"/>
      <c r="SIC77" s="33"/>
      <c r="SID77" s="33"/>
      <c r="SIE77" s="33"/>
      <c r="SIF77" s="33"/>
      <c r="SIG77" s="33"/>
      <c r="SIH77" s="33"/>
      <c r="SII77" s="33"/>
      <c r="SIJ77" s="33"/>
      <c r="SIK77" s="33"/>
      <c r="SIL77" s="33"/>
      <c r="SIM77" s="33"/>
      <c r="SIN77" s="33"/>
      <c r="SIO77" s="33"/>
      <c r="SIP77" s="33"/>
      <c r="SIQ77" s="33"/>
      <c r="SIR77" s="33"/>
      <c r="SIS77" s="33"/>
      <c r="SIT77" s="33"/>
      <c r="SIU77" s="33"/>
      <c r="SIV77" s="33"/>
      <c r="SIW77" s="33"/>
      <c r="SIX77" s="33"/>
      <c r="SIY77" s="33"/>
      <c r="SIZ77" s="33"/>
      <c r="SJA77" s="33"/>
      <c r="SJB77" s="33"/>
      <c r="SJC77" s="33"/>
      <c r="SJD77" s="33"/>
      <c r="SJE77" s="33"/>
      <c r="SJF77" s="33"/>
      <c r="SJG77" s="33"/>
      <c r="SJH77" s="33"/>
      <c r="SJI77" s="33"/>
      <c r="SJJ77" s="33"/>
      <c r="SJK77" s="33"/>
      <c r="SJL77" s="33"/>
      <c r="SJM77" s="33"/>
      <c r="SJN77" s="33"/>
      <c r="SJO77" s="33"/>
      <c r="SJP77" s="33"/>
      <c r="SJQ77" s="33"/>
      <c r="SJR77" s="33"/>
      <c r="SJS77" s="33"/>
      <c r="SJT77" s="33"/>
      <c r="SJU77" s="33"/>
      <c r="SJV77" s="33"/>
      <c r="SJW77" s="33"/>
      <c r="SJX77" s="33"/>
      <c r="SJY77" s="33"/>
      <c r="SJZ77" s="33"/>
      <c r="SKA77" s="33"/>
      <c r="SKB77" s="33"/>
      <c r="SKC77" s="33"/>
      <c r="SKD77" s="33"/>
      <c r="SKE77" s="33"/>
      <c r="SKF77" s="33"/>
      <c r="SKG77" s="33"/>
      <c r="SKH77" s="33"/>
      <c r="SKI77" s="33"/>
      <c r="SKJ77" s="33"/>
      <c r="SKK77" s="33"/>
      <c r="SKL77" s="33"/>
      <c r="SKM77" s="33"/>
      <c r="SKN77" s="33"/>
      <c r="SKO77" s="33"/>
      <c r="SKP77" s="33"/>
      <c r="SKQ77" s="33"/>
      <c r="SKR77" s="33"/>
      <c r="SKS77" s="33"/>
      <c r="SKT77" s="33"/>
      <c r="SKU77" s="33"/>
      <c r="SKV77" s="33"/>
      <c r="SKW77" s="33"/>
      <c r="SKX77" s="33"/>
      <c r="SKY77" s="33"/>
      <c r="SKZ77" s="33"/>
      <c r="SLA77" s="33"/>
      <c r="SLB77" s="33"/>
      <c r="SLC77" s="33"/>
      <c r="SLD77" s="33"/>
      <c r="SLE77" s="33"/>
      <c r="SLF77" s="33"/>
      <c r="SLG77" s="33"/>
      <c r="SLH77" s="33"/>
      <c r="SLI77" s="33"/>
      <c r="SLJ77" s="33"/>
      <c r="SLK77" s="33"/>
      <c r="SLL77" s="33"/>
      <c r="SLM77" s="33"/>
      <c r="SLN77" s="33"/>
      <c r="SLO77" s="33"/>
      <c r="SLP77" s="33"/>
      <c r="SLQ77" s="33"/>
      <c r="SLR77" s="33"/>
      <c r="SLS77" s="33"/>
      <c r="SLT77" s="33"/>
      <c r="SLU77" s="33"/>
      <c r="SLV77" s="33"/>
      <c r="SLW77" s="33"/>
      <c r="SLX77" s="33"/>
      <c r="SLY77" s="33"/>
      <c r="SLZ77" s="33"/>
      <c r="SMA77" s="33"/>
      <c r="SMB77" s="33"/>
      <c r="SMC77" s="33"/>
      <c r="SMD77" s="33"/>
      <c r="SME77" s="33"/>
      <c r="SMF77" s="33"/>
      <c r="SMG77" s="33"/>
      <c r="SMH77" s="33"/>
      <c r="SMI77" s="33"/>
      <c r="SMJ77" s="33"/>
      <c r="SMK77" s="33"/>
      <c r="SML77" s="33"/>
      <c r="SMM77" s="33"/>
      <c r="SMN77" s="33"/>
      <c r="SMO77" s="33"/>
      <c r="SMP77" s="33"/>
      <c r="SMQ77" s="33"/>
      <c r="SMR77" s="33"/>
      <c r="SMS77" s="33"/>
      <c r="SMT77" s="33"/>
      <c r="SMU77" s="33"/>
      <c r="SMV77" s="33"/>
      <c r="SMW77" s="33"/>
      <c r="SMX77" s="33"/>
      <c r="SMY77" s="33"/>
      <c r="SMZ77" s="33"/>
      <c r="SNA77" s="33"/>
      <c r="SNB77" s="33"/>
      <c r="SNC77" s="33"/>
      <c r="SND77" s="33"/>
      <c r="SNE77" s="33"/>
      <c r="SNF77" s="33"/>
      <c r="SNG77" s="33"/>
      <c r="SNH77" s="33"/>
      <c r="SNI77" s="33"/>
      <c r="SNJ77" s="33"/>
      <c r="SNK77" s="33"/>
      <c r="SNL77" s="33"/>
      <c r="SNM77" s="33"/>
      <c r="SNN77" s="33"/>
      <c r="SNO77" s="33"/>
      <c r="SNP77" s="33"/>
      <c r="SNQ77" s="33"/>
      <c r="SNR77" s="33"/>
      <c r="SNS77" s="33"/>
      <c r="SNT77" s="33"/>
      <c r="SNU77" s="33"/>
      <c r="SNV77" s="33"/>
      <c r="SNW77" s="33"/>
      <c r="SNX77" s="33"/>
      <c r="SNY77" s="33"/>
      <c r="SNZ77" s="33"/>
      <c r="SOA77" s="33"/>
      <c r="SOB77" s="33"/>
      <c r="SOC77" s="33"/>
      <c r="SOD77" s="33"/>
      <c r="SOE77" s="33"/>
      <c r="SOF77" s="33"/>
      <c r="SOG77" s="33"/>
      <c r="SOH77" s="33"/>
      <c r="SOI77" s="33"/>
      <c r="SOJ77" s="33"/>
      <c r="SOK77" s="33"/>
      <c r="SOL77" s="33"/>
      <c r="SOM77" s="33"/>
      <c r="SON77" s="33"/>
      <c r="SOO77" s="33"/>
      <c r="SOP77" s="33"/>
      <c r="SOQ77" s="33"/>
      <c r="SOR77" s="33"/>
      <c r="SOS77" s="33"/>
      <c r="SOT77" s="33"/>
      <c r="SOU77" s="33"/>
      <c r="SOV77" s="33"/>
      <c r="SOW77" s="33"/>
      <c r="SOX77" s="33"/>
      <c r="SOY77" s="33"/>
      <c r="SOZ77" s="33"/>
      <c r="SPA77" s="33"/>
      <c r="SPB77" s="33"/>
      <c r="SPC77" s="33"/>
      <c r="SPD77" s="33"/>
      <c r="SPE77" s="33"/>
      <c r="SPF77" s="33"/>
      <c r="SPG77" s="33"/>
      <c r="SPH77" s="33"/>
      <c r="SPI77" s="33"/>
      <c r="SPJ77" s="33"/>
      <c r="SPK77" s="33"/>
      <c r="SPL77" s="33"/>
      <c r="SPM77" s="33"/>
      <c r="SPN77" s="33"/>
      <c r="SPO77" s="33"/>
      <c r="SPP77" s="33"/>
      <c r="SPQ77" s="33"/>
      <c r="SPR77" s="33"/>
      <c r="SPS77" s="33"/>
      <c r="SPT77" s="33"/>
      <c r="SPU77" s="33"/>
      <c r="SPV77" s="33"/>
      <c r="SPW77" s="33"/>
      <c r="SPX77" s="33"/>
      <c r="SPY77" s="33"/>
      <c r="SPZ77" s="33"/>
      <c r="SQA77" s="33"/>
      <c r="SQB77" s="33"/>
      <c r="SQC77" s="33"/>
      <c r="SQD77" s="33"/>
      <c r="SQE77" s="33"/>
      <c r="SQF77" s="33"/>
      <c r="SQG77" s="33"/>
      <c r="SQH77" s="33"/>
      <c r="SQI77" s="33"/>
      <c r="SQJ77" s="33"/>
      <c r="SQK77" s="33"/>
      <c r="SQL77" s="33"/>
      <c r="SQM77" s="33"/>
      <c r="SQN77" s="33"/>
      <c r="SQO77" s="33"/>
      <c r="SQP77" s="33"/>
      <c r="SQQ77" s="33"/>
      <c r="SQR77" s="33"/>
      <c r="SQS77" s="33"/>
      <c r="SQT77" s="33"/>
      <c r="SQU77" s="33"/>
      <c r="SQV77" s="33"/>
      <c r="SQW77" s="33"/>
      <c r="SQX77" s="33"/>
      <c r="SQY77" s="33"/>
      <c r="SQZ77" s="33"/>
      <c r="SRA77" s="33"/>
      <c r="SRB77" s="33"/>
      <c r="SRC77" s="33"/>
      <c r="SRD77" s="33"/>
      <c r="SRE77" s="33"/>
      <c r="SRF77" s="33"/>
      <c r="SRG77" s="33"/>
      <c r="SRH77" s="33"/>
      <c r="SRI77" s="33"/>
      <c r="SRJ77" s="33"/>
      <c r="SRK77" s="33"/>
      <c r="SRL77" s="33"/>
      <c r="SRM77" s="33"/>
      <c r="SRN77" s="33"/>
      <c r="SRO77" s="33"/>
      <c r="SRP77" s="33"/>
      <c r="SRQ77" s="33"/>
      <c r="SRR77" s="33"/>
      <c r="SRS77" s="33"/>
      <c r="SRT77" s="33"/>
      <c r="SRU77" s="33"/>
      <c r="SRV77" s="33"/>
      <c r="SRW77" s="33"/>
      <c r="SRX77" s="33"/>
      <c r="SRY77" s="33"/>
      <c r="SRZ77" s="33"/>
      <c r="SSA77" s="33"/>
      <c r="SSB77" s="33"/>
      <c r="SSC77" s="33"/>
      <c r="SSD77" s="33"/>
      <c r="SSE77" s="33"/>
      <c r="SSF77" s="33"/>
      <c r="SSG77" s="33"/>
      <c r="SSH77" s="33"/>
      <c r="SSI77" s="33"/>
      <c r="SSJ77" s="33"/>
      <c r="SSK77" s="33"/>
      <c r="SSL77" s="33"/>
      <c r="SSM77" s="33"/>
      <c r="SSN77" s="33"/>
      <c r="SSO77" s="33"/>
      <c r="SSP77" s="33"/>
      <c r="SSQ77" s="33"/>
      <c r="SSR77" s="33"/>
      <c r="SSS77" s="33"/>
      <c r="SST77" s="33"/>
      <c r="SSU77" s="33"/>
      <c r="SSV77" s="33"/>
      <c r="SSW77" s="33"/>
      <c r="SSX77" s="33"/>
      <c r="SSY77" s="33"/>
      <c r="SSZ77" s="33"/>
      <c r="STA77" s="33"/>
      <c r="STB77" s="33"/>
      <c r="STC77" s="33"/>
      <c r="STD77" s="33"/>
      <c r="STE77" s="33"/>
      <c r="STF77" s="33"/>
      <c r="STG77" s="33"/>
      <c r="STH77" s="33"/>
      <c r="STI77" s="33"/>
      <c r="STJ77" s="33"/>
      <c r="STK77" s="33"/>
      <c r="STL77" s="33"/>
      <c r="STM77" s="33"/>
      <c r="STN77" s="33"/>
      <c r="STO77" s="33"/>
      <c r="STP77" s="33"/>
      <c r="STQ77" s="33"/>
      <c r="STR77" s="33"/>
      <c r="STS77" s="33"/>
      <c r="STT77" s="33"/>
      <c r="STU77" s="33"/>
      <c r="STV77" s="33"/>
      <c r="STW77" s="33"/>
      <c r="STX77" s="33"/>
      <c r="STY77" s="33"/>
      <c r="STZ77" s="33"/>
      <c r="SUA77" s="33"/>
      <c r="SUB77" s="33"/>
      <c r="SUC77" s="33"/>
      <c r="SUD77" s="33"/>
      <c r="SUE77" s="33"/>
      <c r="SUF77" s="33"/>
      <c r="SUG77" s="33"/>
      <c r="SUH77" s="33"/>
      <c r="SUI77" s="33"/>
      <c r="SUJ77" s="33"/>
      <c r="SUK77" s="33"/>
      <c r="SUL77" s="33"/>
      <c r="SUM77" s="33"/>
      <c r="SUN77" s="33"/>
      <c r="SUO77" s="33"/>
      <c r="SUP77" s="33"/>
      <c r="SUQ77" s="33"/>
      <c r="SUR77" s="33"/>
      <c r="SUS77" s="33"/>
      <c r="SUT77" s="33"/>
      <c r="SUU77" s="33"/>
      <c r="SUV77" s="33"/>
      <c r="SUW77" s="33"/>
      <c r="SUX77" s="33"/>
      <c r="SUY77" s="33"/>
      <c r="SUZ77" s="33"/>
      <c r="SVA77" s="33"/>
      <c r="SVB77" s="33"/>
      <c r="SVC77" s="33"/>
      <c r="SVD77" s="33"/>
      <c r="SVE77" s="33"/>
      <c r="SVF77" s="33"/>
      <c r="SVG77" s="33"/>
      <c r="SVH77" s="33"/>
      <c r="SVI77" s="33"/>
      <c r="SVJ77" s="33"/>
      <c r="SVK77" s="33"/>
      <c r="SVL77" s="33"/>
      <c r="SVM77" s="33"/>
      <c r="SVN77" s="33"/>
      <c r="SVO77" s="33"/>
      <c r="SVP77" s="33"/>
      <c r="SVQ77" s="33"/>
      <c r="SVR77" s="33"/>
      <c r="SVS77" s="33"/>
      <c r="SVT77" s="33"/>
      <c r="SVU77" s="33"/>
      <c r="SVV77" s="33"/>
      <c r="SVW77" s="33"/>
      <c r="SVX77" s="33"/>
      <c r="SVY77" s="33"/>
      <c r="SVZ77" s="33"/>
      <c r="SWA77" s="33"/>
      <c r="SWB77" s="33"/>
      <c r="SWC77" s="33"/>
      <c r="SWD77" s="33"/>
      <c r="SWE77" s="33"/>
      <c r="SWF77" s="33"/>
      <c r="SWG77" s="33"/>
      <c r="SWH77" s="33"/>
      <c r="SWI77" s="33"/>
      <c r="SWJ77" s="33"/>
      <c r="SWK77" s="33"/>
      <c r="SWL77" s="33"/>
      <c r="SWM77" s="33"/>
      <c r="SWN77" s="33"/>
      <c r="SWO77" s="33"/>
      <c r="SWP77" s="33"/>
      <c r="SWQ77" s="33"/>
      <c r="SWR77" s="33"/>
      <c r="SWS77" s="33"/>
      <c r="SWT77" s="33"/>
      <c r="SWU77" s="33"/>
      <c r="SWV77" s="33"/>
      <c r="SWW77" s="33"/>
      <c r="SWX77" s="33"/>
      <c r="SWY77" s="33"/>
      <c r="SWZ77" s="33"/>
      <c r="SXA77" s="33"/>
      <c r="SXB77" s="33"/>
      <c r="SXC77" s="33"/>
      <c r="SXD77" s="33"/>
      <c r="SXE77" s="33"/>
      <c r="SXF77" s="33"/>
      <c r="SXG77" s="33"/>
      <c r="SXH77" s="33"/>
      <c r="SXI77" s="33"/>
      <c r="SXJ77" s="33"/>
      <c r="SXK77" s="33"/>
      <c r="SXL77" s="33"/>
      <c r="SXM77" s="33"/>
      <c r="SXN77" s="33"/>
      <c r="SXO77" s="33"/>
      <c r="SXP77" s="33"/>
      <c r="SXQ77" s="33"/>
      <c r="SXR77" s="33"/>
      <c r="SXS77" s="33"/>
      <c r="SXT77" s="33"/>
      <c r="SXU77" s="33"/>
      <c r="SXV77" s="33"/>
      <c r="SXW77" s="33"/>
      <c r="SXX77" s="33"/>
      <c r="SXY77" s="33"/>
      <c r="SXZ77" s="33"/>
      <c r="SYA77" s="33"/>
      <c r="SYB77" s="33"/>
      <c r="SYC77" s="33"/>
      <c r="SYD77" s="33"/>
      <c r="SYE77" s="33"/>
      <c r="SYF77" s="33"/>
      <c r="SYG77" s="33"/>
      <c r="SYH77" s="33"/>
      <c r="SYI77" s="33"/>
      <c r="SYJ77" s="33"/>
      <c r="SYK77" s="33"/>
      <c r="SYL77" s="33"/>
      <c r="SYM77" s="33"/>
      <c r="SYN77" s="33"/>
      <c r="SYO77" s="33"/>
      <c r="SYP77" s="33"/>
      <c r="SYQ77" s="33"/>
      <c r="SYR77" s="33"/>
      <c r="SYS77" s="33"/>
      <c r="SYT77" s="33"/>
      <c r="SYU77" s="33"/>
      <c r="SYV77" s="33"/>
      <c r="SYW77" s="33"/>
      <c r="SYX77" s="33"/>
      <c r="SYY77" s="33"/>
      <c r="SYZ77" s="33"/>
      <c r="SZA77" s="33"/>
      <c r="SZB77" s="33"/>
      <c r="SZC77" s="33"/>
      <c r="SZD77" s="33"/>
      <c r="SZE77" s="33"/>
      <c r="SZF77" s="33"/>
      <c r="SZG77" s="33"/>
      <c r="SZH77" s="33"/>
      <c r="SZI77" s="33"/>
      <c r="SZJ77" s="33"/>
      <c r="SZK77" s="33"/>
      <c r="SZL77" s="33"/>
      <c r="SZM77" s="33"/>
      <c r="SZN77" s="33"/>
      <c r="SZO77" s="33"/>
      <c r="SZP77" s="33"/>
      <c r="SZQ77" s="33"/>
      <c r="SZR77" s="33"/>
      <c r="SZS77" s="33"/>
      <c r="SZT77" s="33"/>
      <c r="SZU77" s="33"/>
      <c r="SZV77" s="33"/>
      <c r="SZW77" s="33"/>
      <c r="SZX77" s="33"/>
      <c r="SZY77" s="33"/>
      <c r="SZZ77" s="33"/>
      <c r="TAA77" s="33"/>
      <c r="TAB77" s="33"/>
      <c r="TAC77" s="33"/>
      <c r="TAD77" s="33"/>
      <c r="TAE77" s="33"/>
      <c r="TAF77" s="33"/>
      <c r="TAG77" s="33"/>
      <c r="TAH77" s="33"/>
      <c r="TAI77" s="33"/>
      <c r="TAJ77" s="33"/>
      <c r="TAK77" s="33"/>
      <c r="TAL77" s="33"/>
      <c r="TAM77" s="33"/>
      <c r="TAN77" s="33"/>
      <c r="TAO77" s="33"/>
      <c r="TAP77" s="33"/>
      <c r="TAQ77" s="33"/>
      <c r="TAR77" s="33"/>
      <c r="TAS77" s="33"/>
      <c r="TAT77" s="33"/>
      <c r="TAU77" s="33"/>
      <c r="TAV77" s="33"/>
      <c r="TAW77" s="33"/>
      <c r="TAX77" s="33"/>
      <c r="TAY77" s="33"/>
      <c r="TAZ77" s="33"/>
      <c r="TBA77" s="33"/>
      <c r="TBB77" s="33"/>
      <c r="TBC77" s="33"/>
      <c r="TBD77" s="33"/>
      <c r="TBE77" s="33"/>
      <c r="TBF77" s="33"/>
      <c r="TBG77" s="33"/>
      <c r="TBH77" s="33"/>
      <c r="TBI77" s="33"/>
      <c r="TBJ77" s="33"/>
      <c r="TBK77" s="33"/>
      <c r="TBL77" s="33"/>
      <c r="TBM77" s="33"/>
      <c r="TBN77" s="33"/>
      <c r="TBO77" s="33"/>
      <c r="TBP77" s="33"/>
      <c r="TBQ77" s="33"/>
      <c r="TBR77" s="33"/>
      <c r="TBS77" s="33"/>
      <c r="TBT77" s="33"/>
      <c r="TBU77" s="33"/>
      <c r="TBV77" s="33"/>
      <c r="TBW77" s="33"/>
      <c r="TBX77" s="33"/>
      <c r="TBY77" s="33"/>
      <c r="TBZ77" s="33"/>
      <c r="TCA77" s="33"/>
      <c r="TCB77" s="33"/>
      <c r="TCC77" s="33"/>
      <c r="TCD77" s="33"/>
      <c r="TCE77" s="33"/>
      <c r="TCF77" s="33"/>
      <c r="TCG77" s="33"/>
      <c r="TCH77" s="33"/>
      <c r="TCI77" s="33"/>
      <c r="TCJ77" s="33"/>
      <c r="TCK77" s="33"/>
      <c r="TCL77" s="33"/>
      <c r="TCM77" s="33"/>
      <c r="TCN77" s="33"/>
      <c r="TCO77" s="33"/>
      <c r="TCP77" s="33"/>
      <c r="TCQ77" s="33"/>
      <c r="TCR77" s="33"/>
      <c r="TCS77" s="33"/>
      <c r="TCT77" s="33"/>
      <c r="TCU77" s="33"/>
      <c r="TCV77" s="33"/>
      <c r="TCW77" s="33"/>
      <c r="TCX77" s="33"/>
      <c r="TCY77" s="33"/>
      <c r="TCZ77" s="33"/>
      <c r="TDA77" s="33"/>
      <c r="TDB77" s="33"/>
      <c r="TDC77" s="33"/>
      <c r="TDD77" s="33"/>
      <c r="TDE77" s="33"/>
      <c r="TDF77" s="33"/>
      <c r="TDG77" s="33"/>
      <c r="TDH77" s="33"/>
      <c r="TDI77" s="33"/>
      <c r="TDJ77" s="33"/>
      <c r="TDK77" s="33"/>
      <c r="TDL77" s="33"/>
      <c r="TDM77" s="33"/>
      <c r="TDN77" s="33"/>
      <c r="TDO77" s="33"/>
      <c r="TDP77" s="33"/>
      <c r="TDQ77" s="33"/>
      <c r="TDR77" s="33"/>
      <c r="TDS77" s="33"/>
      <c r="TDT77" s="33"/>
      <c r="TDU77" s="33"/>
      <c r="TDV77" s="33"/>
      <c r="TDW77" s="33"/>
      <c r="TDX77" s="33"/>
      <c r="TDY77" s="33"/>
      <c r="TDZ77" s="33"/>
      <c r="TEA77" s="33"/>
      <c r="TEB77" s="33"/>
      <c r="TEC77" s="33"/>
      <c r="TED77" s="33"/>
      <c r="TEE77" s="33"/>
      <c r="TEF77" s="33"/>
      <c r="TEG77" s="33"/>
      <c r="TEH77" s="33"/>
      <c r="TEI77" s="33"/>
      <c r="TEJ77" s="33"/>
      <c r="TEK77" s="33"/>
      <c r="TEL77" s="33"/>
      <c r="TEM77" s="33"/>
      <c r="TEN77" s="33"/>
      <c r="TEO77" s="33"/>
      <c r="TEP77" s="33"/>
      <c r="TEQ77" s="33"/>
      <c r="TER77" s="33"/>
      <c r="TES77" s="33"/>
      <c r="TET77" s="33"/>
      <c r="TEU77" s="33"/>
      <c r="TEV77" s="33"/>
      <c r="TEW77" s="33"/>
      <c r="TEX77" s="33"/>
      <c r="TEY77" s="33"/>
      <c r="TEZ77" s="33"/>
      <c r="TFA77" s="33"/>
      <c r="TFB77" s="33"/>
      <c r="TFC77" s="33"/>
      <c r="TFD77" s="33"/>
      <c r="TFE77" s="33"/>
      <c r="TFF77" s="33"/>
      <c r="TFG77" s="33"/>
      <c r="TFH77" s="33"/>
      <c r="TFI77" s="33"/>
      <c r="TFJ77" s="33"/>
      <c r="TFK77" s="33"/>
      <c r="TFL77" s="33"/>
      <c r="TFM77" s="33"/>
      <c r="TFN77" s="33"/>
      <c r="TFO77" s="33"/>
      <c r="TFP77" s="33"/>
      <c r="TFQ77" s="33"/>
      <c r="TFR77" s="33"/>
      <c r="TFS77" s="33"/>
      <c r="TFT77" s="33"/>
      <c r="TFU77" s="33"/>
      <c r="TFV77" s="33"/>
      <c r="TFW77" s="33"/>
      <c r="TFX77" s="33"/>
      <c r="TFY77" s="33"/>
      <c r="TFZ77" s="33"/>
      <c r="TGA77" s="33"/>
      <c r="TGB77" s="33"/>
      <c r="TGC77" s="33"/>
      <c r="TGD77" s="33"/>
      <c r="TGE77" s="33"/>
      <c r="TGF77" s="33"/>
      <c r="TGG77" s="33"/>
      <c r="TGH77" s="33"/>
      <c r="TGI77" s="33"/>
      <c r="TGJ77" s="33"/>
      <c r="TGK77" s="33"/>
      <c r="TGL77" s="33"/>
      <c r="TGM77" s="33"/>
      <c r="TGN77" s="33"/>
      <c r="TGO77" s="33"/>
      <c r="TGP77" s="33"/>
      <c r="TGQ77" s="33"/>
      <c r="TGR77" s="33"/>
      <c r="TGS77" s="33"/>
      <c r="TGT77" s="33"/>
      <c r="TGU77" s="33"/>
      <c r="TGV77" s="33"/>
      <c r="TGW77" s="33"/>
      <c r="TGX77" s="33"/>
      <c r="TGY77" s="33"/>
      <c r="TGZ77" s="33"/>
      <c r="THA77" s="33"/>
      <c r="THB77" s="33"/>
      <c r="THC77" s="33"/>
      <c r="THD77" s="33"/>
      <c r="THE77" s="33"/>
      <c r="THF77" s="33"/>
      <c r="THG77" s="33"/>
      <c r="THH77" s="33"/>
      <c r="THI77" s="33"/>
      <c r="THJ77" s="33"/>
      <c r="THK77" s="33"/>
      <c r="THL77" s="33"/>
      <c r="THM77" s="33"/>
      <c r="THN77" s="33"/>
      <c r="THO77" s="33"/>
      <c r="THP77" s="33"/>
      <c r="THQ77" s="33"/>
      <c r="THR77" s="33"/>
      <c r="THS77" s="33"/>
      <c r="THT77" s="33"/>
      <c r="THU77" s="33"/>
      <c r="THV77" s="33"/>
      <c r="THW77" s="33"/>
      <c r="THX77" s="33"/>
      <c r="THY77" s="33"/>
      <c r="THZ77" s="33"/>
      <c r="TIA77" s="33"/>
      <c r="TIB77" s="33"/>
      <c r="TIC77" s="33"/>
      <c r="TID77" s="33"/>
      <c r="TIE77" s="33"/>
      <c r="TIF77" s="33"/>
      <c r="TIG77" s="33"/>
      <c r="TIH77" s="33"/>
      <c r="TII77" s="33"/>
      <c r="TIJ77" s="33"/>
      <c r="TIK77" s="33"/>
      <c r="TIL77" s="33"/>
      <c r="TIM77" s="33"/>
      <c r="TIN77" s="33"/>
      <c r="TIO77" s="33"/>
      <c r="TIP77" s="33"/>
      <c r="TIQ77" s="33"/>
      <c r="TIR77" s="33"/>
      <c r="TIS77" s="33"/>
      <c r="TIT77" s="33"/>
      <c r="TIU77" s="33"/>
      <c r="TIV77" s="33"/>
      <c r="TIW77" s="33"/>
      <c r="TIX77" s="33"/>
      <c r="TIY77" s="33"/>
      <c r="TIZ77" s="33"/>
      <c r="TJA77" s="33"/>
      <c r="TJB77" s="33"/>
      <c r="TJC77" s="33"/>
      <c r="TJD77" s="33"/>
      <c r="TJE77" s="33"/>
      <c r="TJF77" s="33"/>
      <c r="TJG77" s="33"/>
      <c r="TJH77" s="33"/>
      <c r="TJI77" s="33"/>
      <c r="TJJ77" s="33"/>
      <c r="TJK77" s="33"/>
      <c r="TJL77" s="33"/>
      <c r="TJM77" s="33"/>
      <c r="TJN77" s="33"/>
      <c r="TJO77" s="33"/>
      <c r="TJP77" s="33"/>
      <c r="TJQ77" s="33"/>
      <c r="TJR77" s="33"/>
      <c r="TJS77" s="33"/>
      <c r="TJT77" s="33"/>
      <c r="TJU77" s="33"/>
      <c r="TJV77" s="33"/>
      <c r="TJW77" s="33"/>
      <c r="TJX77" s="33"/>
      <c r="TJY77" s="33"/>
      <c r="TJZ77" s="33"/>
      <c r="TKA77" s="33"/>
      <c r="TKB77" s="33"/>
      <c r="TKC77" s="33"/>
      <c r="TKD77" s="33"/>
      <c r="TKE77" s="33"/>
      <c r="TKF77" s="33"/>
      <c r="TKG77" s="33"/>
      <c r="TKH77" s="33"/>
      <c r="TKI77" s="33"/>
      <c r="TKJ77" s="33"/>
      <c r="TKK77" s="33"/>
      <c r="TKL77" s="33"/>
      <c r="TKM77" s="33"/>
      <c r="TKN77" s="33"/>
      <c r="TKO77" s="33"/>
      <c r="TKP77" s="33"/>
      <c r="TKQ77" s="33"/>
      <c r="TKR77" s="33"/>
      <c r="TKS77" s="33"/>
      <c r="TKT77" s="33"/>
      <c r="TKU77" s="33"/>
      <c r="TKV77" s="33"/>
      <c r="TKW77" s="33"/>
      <c r="TKX77" s="33"/>
      <c r="TKY77" s="33"/>
      <c r="TKZ77" s="33"/>
      <c r="TLA77" s="33"/>
      <c r="TLB77" s="33"/>
      <c r="TLC77" s="33"/>
      <c r="TLD77" s="33"/>
      <c r="TLE77" s="33"/>
      <c r="TLF77" s="33"/>
      <c r="TLG77" s="33"/>
      <c r="TLH77" s="33"/>
      <c r="TLI77" s="33"/>
      <c r="TLJ77" s="33"/>
      <c r="TLK77" s="33"/>
      <c r="TLL77" s="33"/>
      <c r="TLM77" s="33"/>
      <c r="TLN77" s="33"/>
      <c r="TLO77" s="33"/>
      <c r="TLP77" s="33"/>
      <c r="TLQ77" s="33"/>
      <c r="TLR77" s="33"/>
      <c r="TLS77" s="33"/>
      <c r="TLT77" s="33"/>
      <c r="TLU77" s="33"/>
      <c r="TLV77" s="33"/>
      <c r="TLW77" s="33"/>
      <c r="TLX77" s="33"/>
      <c r="TLY77" s="33"/>
      <c r="TLZ77" s="33"/>
      <c r="TMA77" s="33"/>
      <c r="TMB77" s="33"/>
      <c r="TMC77" s="33"/>
      <c r="TMD77" s="33"/>
      <c r="TME77" s="33"/>
      <c r="TMF77" s="33"/>
      <c r="TMG77" s="33"/>
      <c r="TMH77" s="33"/>
      <c r="TMI77" s="33"/>
      <c r="TMJ77" s="33"/>
      <c r="TMK77" s="33"/>
      <c r="TML77" s="33"/>
      <c r="TMM77" s="33"/>
      <c r="TMN77" s="33"/>
      <c r="TMO77" s="33"/>
      <c r="TMP77" s="33"/>
      <c r="TMQ77" s="33"/>
      <c r="TMR77" s="33"/>
      <c r="TMS77" s="33"/>
      <c r="TMT77" s="33"/>
      <c r="TMU77" s="33"/>
      <c r="TMV77" s="33"/>
      <c r="TMW77" s="33"/>
      <c r="TMX77" s="33"/>
      <c r="TMY77" s="33"/>
      <c r="TMZ77" s="33"/>
      <c r="TNA77" s="33"/>
      <c r="TNB77" s="33"/>
      <c r="TNC77" s="33"/>
      <c r="TND77" s="33"/>
      <c r="TNE77" s="33"/>
      <c r="TNF77" s="33"/>
      <c r="TNG77" s="33"/>
      <c r="TNH77" s="33"/>
      <c r="TNI77" s="33"/>
      <c r="TNJ77" s="33"/>
      <c r="TNK77" s="33"/>
      <c r="TNL77" s="33"/>
      <c r="TNM77" s="33"/>
      <c r="TNN77" s="33"/>
      <c r="TNO77" s="33"/>
      <c r="TNP77" s="33"/>
      <c r="TNQ77" s="33"/>
      <c r="TNR77" s="33"/>
      <c r="TNS77" s="33"/>
      <c r="TNT77" s="33"/>
      <c r="TNU77" s="33"/>
      <c r="TNV77" s="33"/>
      <c r="TNW77" s="33"/>
      <c r="TNX77" s="33"/>
      <c r="TNY77" s="33"/>
      <c r="TNZ77" s="33"/>
      <c r="TOA77" s="33"/>
      <c r="TOB77" s="33"/>
      <c r="TOC77" s="33"/>
      <c r="TOD77" s="33"/>
      <c r="TOE77" s="33"/>
      <c r="TOF77" s="33"/>
      <c r="TOG77" s="33"/>
      <c r="TOH77" s="33"/>
      <c r="TOI77" s="33"/>
      <c r="TOJ77" s="33"/>
      <c r="TOK77" s="33"/>
      <c r="TOL77" s="33"/>
      <c r="TOM77" s="33"/>
      <c r="TON77" s="33"/>
      <c r="TOO77" s="33"/>
      <c r="TOP77" s="33"/>
      <c r="TOQ77" s="33"/>
      <c r="TOR77" s="33"/>
      <c r="TOS77" s="33"/>
      <c r="TOT77" s="33"/>
      <c r="TOU77" s="33"/>
      <c r="TOV77" s="33"/>
      <c r="TOW77" s="33"/>
      <c r="TOX77" s="33"/>
      <c r="TOY77" s="33"/>
      <c r="TOZ77" s="33"/>
      <c r="TPA77" s="33"/>
      <c r="TPB77" s="33"/>
      <c r="TPC77" s="33"/>
      <c r="TPD77" s="33"/>
      <c r="TPE77" s="33"/>
      <c r="TPF77" s="33"/>
      <c r="TPG77" s="33"/>
      <c r="TPH77" s="33"/>
      <c r="TPI77" s="33"/>
      <c r="TPJ77" s="33"/>
      <c r="TPK77" s="33"/>
      <c r="TPL77" s="33"/>
      <c r="TPM77" s="33"/>
      <c r="TPN77" s="33"/>
      <c r="TPO77" s="33"/>
      <c r="TPP77" s="33"/>
      <c r="TPQ77" s="33"/>
      <c r="TPR77" s="33"/>
      <c r="TPS77" s="33"/>
      <c r="TPT77" s="33"/>
      <c r="TPU77" s="33"/>
      <c r="TPV77" s="33"/>
      <c r="TPW77" s="33"/>
      <c r="TPX77" s="33"/>
      <c r="TPY77" s="33"/>
      <c r="TPZ77" s="33"/>
      <c r="TQA77" s="33"/>
      <c r="TQB77" s="33"/>
      <c r="TQC77" s="33"/>
      <c r="TQD77" s="33"/>
      <c r="TQE77" s="33"/>
      <c r="TQF77" s="33"/>
      <c r="TQG77" s="33"/>
      <c r="TQH77" s="33"/>
      <c r="TQI77" s="33"/>
      <c r="TQJ77" s="33"/>
      <c r="TQK77" s="33"/>
      <c r="TQL77" s="33"/>
      <c r="TQM77" s="33"/>
      <c r="TQN77" s="33"/>
      <c r="TQO77" s="33"/>
      <c r="TQP77" s="33"/>
      <c r="TQQ77" s="33"/>
      <c r="TQR77" s="33"/>
      <c r="TQS77" s="33"/>
      <c r="TQT77" s="33"/>
      <c r="TQU77" s="33"/>
      <c r="TQV77" s="33"/>
      <c r="TQW77" s="33"/>
      <c r="TQX77" s="33"/>
      <c r="TQY77" s="33"/>
      <c r="TQZ77" s="33"/>
      <c r="TRA77" s="33"/>
      <c r="TRB77" s="33"/>
      <c r="TRC77" s="33"/>
      <c r="TRD77" s="33"/>
      <c r="TRE77" s="33"/>
      <c r="TRF77" s="33"/>
      <c r="TRG77" s="33"/>
      <c r="TRH77" s="33"/>
      <c r="TRI77" s="33"/>
      <c r="TRJ77" s="33"/>
      <c r="TRK77" s="33"/>
      <c r="TRL77" s="33"/>
      <c r="TRM77" s="33"/>
      <c r="TRN77" s="33"/>
      <c r="TRO77" s="33"/>
      <c r="TRP77" s="33"/>
      <c r="TRQ77" s="33"/>
      <c r="TRR77" s="33"/>
      <c r="TRS77" s="33"/>
      <c r="TRT77" s="33"/>
      <c r="TRU77" s="33"/>
      <c r="TRV77" s="33"/>
      <c r="TRW77" s="33"/>
      <c r="TRX77" s="33"/>
      <c r="TRY77" s="33"/>
      <c r="TRZ77" s="33"/>
      <c r="TSA77" s="33"/>
      <c r="TSB77" s="33"/>
      <c r="TSC77" s="33"/>
      <c r="TSD77" s="33"/>
      <c r="TSE77" s="33"/>
      <c r="TSF77" s="33"/>
      <c r="TSG77" s="33"/>
      <c r="TSH77" s="33"/>
      <c r="TSI77" s="33"/>
      <c r="TSJ77" s="33"/>
      <c r="TSK77" s="33"/>
      <c r="TSL77" s="33"/>
      <c r="TSM77" s="33"/>
      <c r="TSN77" s="33"/>
      <c r="TSO77" s="33"/>
      <c r="TSP77" s="33"/>
      <c r="TSQ77" s="33"/>
      <c r="TSR77" s="33"/>
      <c r="TSS77" s="33"/>
      <c r="TST77" s="33"/>
      <c r="TSU77" s="33"/>
      <c r="TSV77" s="33"/>
      <c r="TSW77" s="33"/>
      <c r="TSX77" s="33"/>
      <c r="TSY77" s="33"/>
      <c r="TSZ77" s="33"/>
      <c r="TTA77" s="33"/>
      <c r="TTB77" s="33"/>
      <c r="TTC77" s="33"/>
      <c r="TTD77" s="33"/>
      <c r="TTE77" s="33"/>
      <c r="TTF77" s="33"/>
      <c r="TTG77" s="33"/>
      <c r="TTH77" s="33"/>
      <c r="TTI77" s="33"/>
      <c r="TTJ77" s="33"/>
      <c r="TTK77" s="33"/>
      <c r="TTL77" s="33"/>
      <c r="TTM77" s="33"/>
      <c r="TTN77" s="33"/>
      <c r="TTO77" s="33"/>
      <c r="TTP77" s="33"/>
      <c r="TTQ77" s="33"/>
      <c r="TTR77" s="33"/>
      <c r="TTS77" s="33"/>
      <c r="TTT77" s="33"/>
      <c r="TTU77" s="33"/>
      <c r="TTV77" s="33"/>
      <c r="TTW77" s="33"/>
      <c r="TTX77" s="33"/>
      <c r="TTY77" s="33"/>
      <c r="TTZ77" s="33"/>
      <c r="TUA77" s="33"/>
      <c r="TUB77" s="33"/>
      <c r="TUC77" s="33"/>
      <c r="TUD77" s="33"/>
      <c r="TUE77" s="33"/>
      <c r="TUF77" s="33"/>
      <c r="TUG77" s="33"/>
      <c r="TUH77" s="33"/>
      <c r="TUI77" s="33"/>
      <c r="TUJ77" s="33"/>
      <c r="TUK77" s="33"/>
      <c r="TUL77" s="33"/>
      <c r="TUM77" s="33"/>
      <c r="TUN77" s="33"/>
      <c r="TUO77" s="33"/>
      <c r="TUP77" s="33"/>
      <c r="TUQ77" s="33"/>
      <c r="TUR77" s="33"/>
      <c r="TUS77" s="33"/>
      <c r="TUT77" s="33"/>
      <c r="TUU77" s="33"/>
      <c r="TUV77" s="33"/>
      <c r="TUW77" s="33"/>
      <c r="TUX77" s="33"/>
      <c r="TUY77" s="33"/>
      <c r="TUZ77" s="33"/>
      <c r="TVA77" s="33"/>
      <c r="TVB77" s="33"/>
      <c r="TVC77" s="33"/>
      <c r="TVD77" s="33"/>
      <c r="TVE77" s="33"/>
      <c r="TVF77" s="33"/>
      <c r="TVG77" s="33"/>
      <c r="TVH77" s="33"/>
      <c r="TVI77" s="33"/>
      <c r="TVJ77" s="33"/>
      <c r="TVK77" s="33"/>
      <c r="TVL77" s="33"/>
      <c r="TVM77" s="33"/>
      <c r="TVN77" s="33"/>
      <c r="TVO77" s="33"/>
      <c r="TVP77" s="33"/>
      <c r="TVQ77" s="33"/>
      <c r="TVR77" s="33"/>
      <c r="TVS77" s="33"/>
      <c r="TVT77" s="33"/>
      <c r="TVU77" s="33"/>
      <c r="TVV77" s="33"/>
      <c r="TVW77" s="33"/>
      <c r="TVX77" s="33"/>
      <c r="TVY77" s="33"/>
      <c r="TVZ77" s="33"/>
      <c r="TWA77" s="33"/>
      <c r="TWB77" s="33"/>
      <c r="TWC77" s="33"/>
      <c r="TWD77" s="33"/>
      <c r="TWE77" s="33"/>
      <c r="TWF77" s="33"/>
      <c r="TWG77" s="33"/>
      <c r="TWH77" s="33"/>
      <c r="TWI77" s="33"/>
      <c r="TWJ77" s="33"/>
      <c r="TWK77" s="33"/>
      <c r="TWL77" s="33"/>
      <c r="TWM77" s="33"/>
      <c r="TWN77" s="33"/>
      <c r="TWO77" s="33"/>
      <c r="TWP77" s="33"/>
      <c r="TWQ77" s="33"/>
      <c r="TWR77" s="33"/>
      <c r="TWS77" s="33"/>
      <c r="TWT77" s="33"/>
      <c r="TWU77" s="33"/>
      <c r="TWV77" s="33"/>
      <c r="TWW77" s="33"/>
      <c r="TWX77" s="33"/>
      <c r="TWY77" s="33"/>
      <c r="TWZ77" s="33"/>
      <c r="TXA77" s="33"/>
      <c r="TXB77" s="33"/>
      <c r="TXC77" s="33"/>
      <c r="TXD77" s="33"/>
      <c r="TXE77" s="33"/>
      <c r="TXF77" s="33"/>
      <c r="TXG77" s="33"/>
      <c r="TXH77" s="33"/>
      <c r="TXI77" s="33"/>
      <c r="TXJ77" s="33"/>
      <c r="TXK77" s="33"/>
      <c r="TXL77" s="33"/>
      <c r="TXM77" s="33"/>
      <c r="TXN77" s="33"/>
      <c r="TXO77" s="33"/>
      <c r="TXP77" s="33"/>
      <c r="TXQ77" s="33"/>
      <c r="TXR77" s="33"/>
      <c r="TXS77" s="33"/>
      <c r="TXT77" s="33"/>
      <c r="TXU77" s="33"/>
      <c r="TXV77" s="33"/>
      <c r="TXW77" s="33"/>
      <c r="TXX77" s="33"/>
      <c r="TXY77" s="33"/>
      <c r="TXZ77" s="33"/>
      <c r="TYA77" s="33"/>
      <c r="TYB77" s="33"/>
      <c r="TYC77" s="33"/>
      <c r="TYD77" s="33"/>
      <c r="TYE77" s="33"/>
      <c r="TYF77" s="33"/>
      <c r="TYG77" s="33"/>
      <c r="TYH77" s="33"/>
      <c r="TYI77" s="33"/>
      <c r="TYJ77" s="33"/>
      <c r="TYK77" s="33"/>
      <c r="TYL77" s="33"/>
      <c r="TYM77" s="33"/>
      <c r="TYN77" s="33"/>
      <c r="TYO77" s="33"/>
      <c r="TYP77" s="33"/>
      <c r="TYQ77" s="33"/>
      <c r="TYR77" s="33"/>
      <c r="TYS77" s="33"/>
      <c r="TYT77" s="33"/>
      <c r="TYU77" s="33"/>
      <c r="TYV77" s="33"/>
      <c r="TYW77" s="33"/>
      <c r="TYX77" s="33"/>
      <c r="TYY77" s="33"/>
      <c r="TYZ77" s="33"/>
      <c r="TZA77" s="33"/>
      <c r="TZB77" s="33"/>
      <c r="TZC77" s="33"/>
      <c r="TZD77" s="33"/>
      <c r="TZE77" s="33"/>
      <c r="TZF77" s="33"/>
      <c r="TZG77" s="33"/>
      <c r="TZH77" s="33"/>
      <c r="TZI77" s="33"/>
      <c r="TZJ77" s="33"/>
      <c r="TZK77" s="33"/>
      <c r="TZL77" s="33"/>
      <c r="TZM77" s="33"/>
      <c r="TZN77" s="33"/>
      <c r="TZO77" s="33"/>
      <c r="TZP77" s="33"/>
      <c r="TZQ77" s="33"/>
      <c r="TZR77" s="33"/>
      <c r="TZS77" s="33"/>
      <c r="TZT77" s="33"/>
      <c r="TZU77" s="33"/>
      <c r="TZV77" s="33"/>
      <c r="TZW77" s="33"/>
      <c r="TZX77" s="33"/>
      <c r="TZY77" s="33"/>
      <c r="TZZ77" s="33"/>
      <c r="UAA77" s="33"/>
      <c r="UAB77" s="33"/>
      <c r="UAC77" s="33"/>
      <c r="UAD77" s="33"/>
      <c r="UAE77" s="33"/>
      <c r="UAF77" s="33"/>
      <c r="UAG77" s="33"/>
      <c r="UAH77" s="33"/>
      <c r="UAI77" s="33"/>
      <c r="UAJ77" s="33"/>
      <c r="UAK77" s="33"/>
      <c r="UAL77" s="33"/>
      <c r="UAM77" s="33"/>
      <c r="UAN77" s="33"/>
      <c r="UAO77" s="33"/>
      <c r="UAP77" s="33"/>
      <c r="UAQ77" s="33"/>
      <c r="UAR77" s="33"/>
      <c r="UAS77" s="33"/>
      <c r="UAT77" s="33"/>
      <c r="UAU77" s="33"/>
      <c r="UAV77" s="33"/>
      <c r="UAW77" s="33"/>
      <c r="UAX77" s="33"/>
      <c r="UAY77" s="33"/>
      <c r="UAZ77" s="33"/>
      <c r="UBA77" s="33"/>
      <c r="UBB77" s="33"/>
      <c r="UBC77" s="33"/>
      <c r="UBD77" s="33"/>
      <c r="UBE77" s="33"/>
      <c r="UBF77" s="33"/>
      <c r="UBG77" s="33"/>
      <c r="UBH77" s="33"/>
      <c r="UBI77" s="33"/>
      <c r="UBJ77" s="33"/>
      <c r="UBK77" s="33"/>
      <c r="UBL77" s="33"/>
      <c r="UBM77" s="33"/>
      <c r="UBN77" s="33"/>
      <c r="UBO77" s="33"/>
      <c r="UBP77" s="33"/>
      <c r="UBQ77" s="33"/>
      <c r="UBR77" s="33"/>
      <c r="UBS77" s="33"/>
      <c r="UBT77" s="33"/>
      <c r="UBU77" s="33"/>
      <c r="UBV77" s="33"/>
      <c r="UBW77" s="33"/>
      <c r="UBX77" s="33"/>
      <c r="UBY77" s="33"/>
      <c r="UBZ77" s="33"/>
      <c r="UCA77" s="33"/>
      <c r="UCB77" s="33"/>
      <c r="UCC77" s="33"/>
      <c r="UCD77" s="33"/>
      <c r="UCE77" s="33"/>
      <c r="UCF77" s="33"/>
      <c r="UCG77" s="33"/>
      <c r="UCH77" s="33"/>
      <c r="UCI77" s="33"/>
      <c r="UCJ77" s="33"/>
      <c r="UCK77" s="33"/>
      <c r="UCL77" s="33"/>
      <c r="UCM77" s="33"/>
      <c r="UCN77" s="33"/>
      <c r="UCO77" s="33"/>
      <c r="UCP77" s="33"/>
      <c r="UCQ77" s="33"/>
      <c r="UCR77" s="33"/>
      <c r="UCS77" s="33"/>
      <c r="UCT77" s="33"/>
      <c r="UCU77" s="33"/>
      <c r="UCV77" s="33"/>
      <c r="UCW77" s="33"/>
      <c r="UCX77" s="33"/>
      <c r="UCY77" s="33"/>
      <c r="UCZ77" s="33"/>
      <c r="UDA77" s="33"/>
      <c r="UDB77" s="33"/>
      <c r="UDC77" s="33"/>
      <c r="UDD77" s="33"/>
      <c r="UDE77" s="33"/>
      <c r="UDF77" s="33"/>
      <c r="UDG77" s="33"/>
      <c r="UDH77" s="33"/>
      <c r="UDI77" s="33"/>
      <c r="UDJ77" s="33"/>
      <c r="UDK77" s="33"/>
      <c r="UDL77" s="33"/>
      <c r="UDM77" s="33"/>
      <c r="UDN77" s="33"/>
      <c r="UDO77" s="33"/>
      <c r="UDP77" s="33"/>
      <c r="UDQ77" s="33"/>
      <c r="UDR77" s="33"/>
      <c r="UDS77" s="33"/>
      <c r="UDT77" s="33"/>
      <c r="UDU77" s="33"/>
      <c r="UDV77" s="33"/>
      <c r="UDW77" s="33"/>
      <c r="UDX77" s="33"/>
      <c r="UDY77" s="33"/>
      <c r="UDZ77" s="33"/>
      <c r="UEA77" s="33"/>
      <c r="UEB77" s="33"/>
      <c r="UEC77" s="33"/>
      <c r="UED77" s="33"/>
      <c r="UEE77" s="33"/>
      <c r="UEF77" s="33"/>
      <c r="UEG77" s="33"/>
      <c r="UEH77" s="33"/>
      <c r="UEI77" s="33"/>
      <c r="UEJ77" s="33"/>
      <c r="UEK77" s="33"/>
      <c r="UEL77" s="33"/>
      <c r="UEM77" s="33"/>
      <c r="UEN77" s="33"/>
      <c r="UEO77" s="33"/>
      <c r="UEP77" s="33"/>
      <c r="UEQ77" s="33"/>
      <c r="UER77" s="33"/>
      <c r="UES77" s="33"/>
      <c r="UET77" s="33"/>
      <c r="UEU77" s="33"/>
      <c r="UEV77" s="33"/>
      <c r="UEW77" s="33"/>
      <c r="UEX77" s="33"/>
      <c r="UEY77" s="33"/>
      <c r="UEZ77" s="33"/>
      <c r="UFA77" s="33"/>
      <c r="UFB77" s="33"/>
      <c r="UFC77" s="33"/>
      <c r="UFD77" s="33"/>
      <c r="UFE77" s="33"/>
      <c r="UFF77" s="33"/>
      <c r="UFG77" s="33"/>
      <c r="UFH77" s="33"/>
      <c r="UFI77" s="33"/>
      <c r="UFJ77" s="33"/>
      <c r="UFK77" s="33"/>
      <c r="UFL77" s="33"/>
      <c r="UFM77" s="33"/>
      <c r="UFN77" s="33"/>
      <c r="UFO77" s="33"/>
      <c r="UFP77" s="33"/>
      <c r="UFQ77" s="33"/>
      <c r="UFR77" s="33"/>
      <c r="UFS77" s="33"/>
      <c r="UFT77" s="33"/>
      <c r="UFU77" s="33"/>
      <c r="UFV77" s="33"/>
      <c r="UFW77" s="33"/>
      <c r="UFX77" s="33"/>
      <c r="UFY77" s="33"/>
      <c r="UFZ77" s="33"/>
      <c r="UGA77" s="33"/>
      <c r="UGB77" s="33"/>
      <c r="UGC77" s="33"/>
      <c r="UGD77" s="33"/>
      <c r="UGE77" s="33"/>
      <c r="UGF77" s="33"/>
      <c r="UGG77" s="33"/>
      <c r="UGH77" s="33"/>
      <c r="UGI77" s="33"/>
      <c r="UGJ77" s="33"/>
      <c r="UGK77" s="33"/>
      <c r="UGL77" s="33"/>
      <c r="UGM77" s="33"/>
      <c r="UGN77" s="33"/>
      <c r="UGO77" s="33"/>
      <c r="UGP77" s="33"/>
      <c r="UGQ77" s="33"/>
      <c r="UGR77" s="33"/>
      <c r="UGS77" s="33"/>
      <c r="UGT77" s="33"/>
      <c r="UGU77" s="33"/>
      <c r="UGV77" s="33"/>
      <c r="UGW77" s="33"/>
      <c r="UGX77" s="33"/>
      <c r="UGY77" s="33"/>
      <c r="UGZ77" s="33"/>
      <c r="UHA77" s="33"/>
      <c r="UHB77" s="33"/>
      <c r="UHC77" s="33"/>
      <c r="UHD77" s="33"/>
      <c r="UHE77" s="33"/>
      <c r="UHF77" s="33"/>
      <c r="UHG77" s="33"/>
      <c r="UHH77" s="33"/>
      <c r="UHI77" s="33"/>
      <c r="UHJ77" s="33"/>
      <c r="UHK77" s="33"/>
      <c r="UHL77" s="33"/>
      <c r="UHM77" s="33"/>
      <c r="UHN77" s="33"/>
      <c r="UHO77" s="33"/>
      <c r="UHP77" s="33"/>
      <c r="UHQ77" s="33"/>
      <c r="UHR77" s="33"/>
      <c r="UHS77" s="33"/>
      <c r="UHT77" s="33"/>
      <c r="UHU77" s="33"/>
      <c r="UHV77" s="33"/>
      <c r="UHW77" s="33"/>
      <c r="UHX77" s="33"/>
      <c r="UHY77" s="33"/>
      <c r="UHZ77" s="33"/>
      <c r="UIA77" s="33"/>
      <c r="UIB77" s="33"/>
      <c r="UIC77" s="33"/>
      <c r="UID77" s="33"/>
      <c r="UIE77" s="33"/>
      <c r="UIF77" s="33"/>
      <c r="UIG77" s="33"/>
      <c r="UIH77" s="33"/>
      <c r="UII77" s="33"/>
      <c r="UIJ77" s="33"/>
      <c r="UIK77" s="33"/>
      <c r="UIL77" s="33"/>
      <c r="UIM77" s="33"/>
      <c r="UIN77" s="33"/>
      <c r="UIO77" s="33"/>
      <c r="UIP77" s="33"/>
      <c r="UIQ77" s="33"/>
      <c r="UIR77" s="33"/>
      <c r="UIS77" s="33"/>
      <c r="UIT77" s="33"/>
      <c r="UIU77" s="33"/>
      <c r="UIV77" s="33"/>
      <c r="UIW77" s="33"/>
      <c r="UIX77" s="33"/>
      <c r="UIY77" s="33"/>
      <c r="UIZ77" s="33"/>
      <c r="UJA77" s="33"/>
      <c r="UJB77" s="33"/>
      <c r="UJC77" s="33"/>
      <c r="UJD77" s="33"/>
      <c r="UJE77" s="33"/>
      <c r="UJF77" s="33"/>
      <c r="UJG77" s="33"/>
      <c r="UJH77" s="33"/>
      <c r="UJI77" s="33"/>
      <c r="UJJ77" s="33"/>
      <c r="UJK77" s="33"/>
      <c r="UJL77" s="33"/>
      <c r="UJM77" s="33"/>
      <c r="UJN77" s="33"/>
      <c r="UJO77" s="33"/>
      <c r="UJP77" s="33"/>
      <c r="UJQ77" s="33"/>
      <c r="UJR77" s="33"/>
      <c r="UJS77" s="33"/>
      <c r="UJT77" s="33"/>
      <c r="UJU77" s="33"/>
      <c r="UJV77" s="33"/>
      <c r="UJW77" s="33"/>
      <c r="UJX77" s="33"/>
      <c r="UJY77" s="33"/>
      <c r="UJZ77" s="33"/>
      <c r="UKA77" s="33"/>
      <c r="UKB77" s="33"/>
      <c r="UKC77" s="33"/>
      <c r="UKD77" s="33"/>
      <c r="UKE77" s="33"/>
      <c r="UKF77" s="33"/>
      <c r="UKG77" s="33"/>
      <c r="UKH77" s="33"/>
      <c r="UKI77" s="33"/>
      <c r="UKJ77" s="33"/>
      <c r="UKK77" s="33"/>
      <c r="UKL77" s="33"/>
      <c r="UKM77" s="33"/>
      <c r="UKN77" s="33"/>
      <c r="UKO77" s="33"/>
      <c r="UKP77" s="33"/>
      <c r="UKQ77" s="33"/>
      <c r="UKR77" s="33"/>
      <c r="UKS77" s="33"/>
      <c r="UKT77" s="33"/>
      <c r="UKU77" s="33"/>
      <c r="UKV77" s="33"/>
      <c r="UKW77" s="33"/>
      <c r="UKX77" s="33"/>
      <c r="UKY77" s="33"/>
      <c r="UKZ77" s="33"/>
      <c r="ULA77" s="33"/>
      <c r="ULB77" s="33"/>
      <c r="ULC77" s="33"/>
      <c r="ULD77" s="33"/>
      <c r="ULE77" s="33"/>
      <c r="ULF77" s="33"/>
      <c r="ULG77" s="33"/>
      <c r="ULH77" s="33"/>
      <c r="ULI77" s="33"/>
      <c r="ULJ77" s="33"/>
      <c r="ULK77" s="33"/>
      <c r="ULL77" s="33"/>
      <c r="ULM77" s="33"/>
      <c r="ULN77" s="33"/>
      <c r="ULO77" s="33"/>
      <c r="ULP77" s="33"/>
      <c r="ULQ77" s="33"/>
      <c r="ULR77" s="33"/>
      <c r="ULS77" s="33"/>
      <c r="ULT77" s="33"/>
      <c r="ULU77" s="33"/>
      <c r="ULV77" s="33"/>
      <c r="ULW77" s="33"/>
      <c r="ULX77" s="33"/>
      <c r="ULY77" s="33"/>
      <c r="ULZ77" s="33"/>
      <c r="UMA77" s="33"/>
      <c r="UMB77" s="33"/>
      <c r="UMC77" s="33"/>
      <c r="UMD77" s="33"/>
      <c r="UME77" s="33"/>
      <c r="UMF77" s="33"/>
      <c r="UMG77" s="33"/>
      <c r="UMH77" s="33"/>
      <c r="UMI77" s="33"/>
      <c r="UMJ77" s="33"/>
      <c r="UMK77" s="33"/>
      <c r="UML77" s="33"/>
      <c r="UMM77" s="33"/>
      <c r="UMN77" s="33"/>
      <c r="UMO77" s="33"/>
      <c r="UMP77" s="33"/>
      <c r="UMQ77" s="33"/>
      <c r="UMR77" s="33"/>
      <c r="UMS77" s="33"/>
      <c r="UMT77" s="33"/>
      <c r="UMU77" s="33"/>
      <c r="UMV77" s="33"/>
      <c r="UMW77" s="33"/>
      <c r="UMX77" s="33"/>
      <c r="UMY77" s="33"/>
      <c r="UMZ77" s="33"/>
      <c r="UNA77" s="33"/>
      <c r="UNB77" s="33"/>
      <c r="UNC77" s="33"/>
      <c r="UND77" s="33"/>
      <c r="UNE77" s="33"/>
      <c r="UNF77" s="33"/>
      <c r="UNG77" s="33"/>
      <c r="UNH77" s="33"/>
      <c r="UNI77" s="33"/>
      <c r="UNJ77" s="33"/>
      <c r="UNK77" s="33"/>
      <c r="UNL77" s="33"/>
      <c r="UNM77" s="33"/>
      <c r="UNN77" s="33"/>
      <c r="UNO77" s="33"/>
      <c r="UNP77" s="33"/>
      <c r="UNQ77" s="33"/>
      <c r="UNR77" s="33"/>
      <c r="UNS77" s="33"/>
      <c r="UNT77" s="33"/>
      <c r="UNU77" s="33"/>
      <c r="UNV77" s="33"/>
      <c r="UNW77" s="33"/>
      <c r="UNX77" s="33"/>
      <c r="UNY77" s="33"/>
      <c r="UNZ77" s="33"/>
      <c r="UOA77" s="33"/>
      <c r="UOB77" s="33"/>
      <c r="UOC77" s="33"/>
      <c r="UOD77" s="33"/>
      <c r="UOE77" s="33"/>
      <c r="UOF77" s="33"/>
      <c r="UOG77" s="33"/>
      <c r="UOH77" s="33"/>
      <c r="UOI77" s="33"/>
      <c r="UOJ77" s="33"/>
      <c r="UOK77" s="33"/>
      <c r="UOL77" s="33"/>
      <c r="UOM77" s="33"/>
      <c r="UON77" s="33"/>
      <c r="UOO77" s="33"/>
      <c r="UOP77" s="33"/>
      <c r="UOQ77" s="33"/>
      <c r="UOR77" s="33"/>
      <c r="UOS77" s="33"/>
      <c r="UOT77" s="33"/>
      <c r="UOU77" s="33"/>
      <c r="UOV77" s="33"/>
      <c r="UOW77" s="33"/>
      <c r="UOX77" s="33"/>
      <c r="UOY77" s="33"/>
      <c r="UOZ77" s="33"/>
      <c r="UPA77" s="33"/>
      <c r="UPB77" s="33"/>
      <c r="UPC77" s="33"/>
      <c r="UPD77" s="33"/>
      <c r="UPE77" s="33"/>
      <c r="UPF77" s="33"/>
      <c r="UPG77" s="33"/>
      <c r="UPH77" s="33"/>
      <c r="UPI77" s="33"/>
      <c r="UPJ77" s="33"/>
      <c r="UPK77" s="33"/>
      <c r="UPL77" s="33"/>
      <c r="UPM77" s="33"/>
      <c r="UPN77" s="33"/>
      <c r="UPO77" s="33"/>
      <c r="UPP77" s="33"/>
      <c r="UPQ77" s="33"/>
      <c r="UPR77" s="33"/>
      <c r="UPS77" s="33"/>
      <c r="UPT77" s="33"/>
      <c r="UPU77" s="33"/>
      <c r="UPV77" s="33"/>
      <c r="UPW77" s="33"/>
      <c r="UPX77" s="33"/>
      <c r="UPY77" s="33"/>
      <c r="UPZ77" s="33"/>
      <c r="UQA77" s="33"/>
      <c r="UQB77" s="33"/>
      <c r="UQC77" s="33"/>
      <c r="UQD77" s="33"/>
      <c r="UQE77" s="33"/>
      <c r="UQF77" s="33"/>
      <c r="UQG77" s="33"/>
      <c r="UQH77" s="33"/>
      <c r="UQI77" s="33"/>
      <c r="UQJ77" s="33"/>
      <c r="UQK77" s="33"/>
      <c r="UQL77" s="33"/>
      <c r="UQM77" s="33"/>
      <c r="UQN77" s="33"/>
      <c r="UQO77" s="33"/>
      <c r="UQP77" s="33"/>
      <c r="UQQ77" s="33"/>
      <c r="UQR77" s="33"/>
      <c r="UQS77" s="33"/>
      <c r="UQT77" s="33"/>
      <c r="UQU77" s="33"/>
      <c r="UQV77" s="33"/>
      <c r="UQW77" s="33"/>
      <c r="UQX77" s="33"/>
      <c r="UQY77" s="33"/>
      <c r="UQZ77" s="33"/>
      <c r="URA77" s="33"/>
      <c r="URB77" s="33"/>
      <c r="URC77" s="33"/>
      <c r="URD77" s="33"/>
      <c r="URE77" s="33"/>
      <c r="URF77" s="33"/>
      <c r="URG77" s="33"/>
      <c r="URH77" s="33"/>
      <c r="URI77" s="33"/>
      <c r="URJ77" s="33"/>
      <c r="URK77" s="33"/>
      <c r="URL77" s="33"/>
      <c r="URM77" s="33"/>
      <c r="URN77" s="33"/>
      <c r="URO77" s="33"/>
      <c r="URP77" s="33"/>
      <c r="URQ77" s="33"/>
      <c r="URR77" s="33"/>
      <c r="URS77" s="33"/>
      <c r="URT77" s="33"/>
      <c r="URU77" s="33"/>
      <c r="URV77" s="33"/>
      <c r="URW77" s="33"/>
      <c r="URX77" s="33"/>
      <c r="URY77" s="33"/>
      <c r="URZ77" s="33"/>
      <c r="USA77" s="33"/>
      <c r="USB77" s="33"/>
      <c r="USC77" s="33"/>
      <c r="USD77" s="33"/>
      <c r="USE77" s="33"/>
      <c r="USF77" s="33"/>
      <c r="USG77" s="33"/>
      <c r="USH77" s="33"/>
      <c r="USI77" s="33"/>
      <c r="USJ77" s="33"/>
      <c r="USK77" s="33"/>
      <c r="USL77" s="33"/>
      <c r="USM77" s="33"/>
      <c r="USN77" s="33"/>
      <c r="USO77" s="33"/>
      <c r="USP77" s="33"/>
      <c r="USQ77" s="33"/>
      <c r="USR77" s="33"/>
      <c r="USS77" s="33"/>
      <c r="UST77" s="33"/>
      <c r="USU77" s="33"/>
      <c r="USV77" s="33"/>
      <c r="USW77" s="33"/>
      <c r="USX77" s="33"/>
      <c r="USY77" s="33"/>
      <c r="USZ77" s="33"/>
      <c r="UTA77" s="33"/>
      <c r="UTB77" s="33"/>
      <c r="UTC77" s="33"/>
      <c r="UTD77" s="33"/>
      <c r="UTE77" s="33"/>
      <c r="UTF77" s="33"/>
      <c r="UTG77" s="33"/>
      <c r="UTH77" s="33"/>
      <c r="UTI77" s="33"/>
      <c r="UTJ77" s="33"/>
      <c r="UTK77" s="33"/>
      <c r="UTL77" s="33"/>
      <c r="UTM77" s="33"/>
      <c r="UTN77" s="33"/>
      <c r="UTO77" s="33"/>
      <c r="UTP77" s="33"/>
      <c r="UTQ77" s="33"/>
      <c r="UTR77" s="33"/>
      <c r="UTS77" s="33"/>
      <c r="UTT77" s="33"/>
      <c r="UTU77" s="33"/>
      <c r="UTV77" s="33"/>
      <c r="UTW77" s="33"/>
      <c r="UTX77" s="33"/>
      <c r="UTY77" s="33"/>
      <c r="UTZ77" s="33"/>
      <c r="UUA77" s="33"/>
      <c r="UUB77" s="33"/>
      <c r="UUC77" s="33"/>
      <c r="UUD77" s="33"/>
      <c r="UUE77" s="33"/>
      <c r="UUF77" s="33"/>
      <c r="UUG77" s="33"/>
      <c r="UUH77" s="33"/>
      <c r="UUI77" s="33"/>
      <c r="UUJ77" s="33"/>
      <c r="UUK77" s="33"/>
      <c r="UUL77" s="33"/>
      <c r="UUM77" s="33"/>
      <c r="UUN77" s="33"/>
      <c r="UUO77" s="33"/>
      <c r="UUP77" s="33"/>
      <c r="UUQ77" s="33"/>
      <c r="UUR77" s="33"/>
      <c r="UUS77" s="33"/>
      <c r="UUT77" s="33"/>
      <c r="UUU77" s="33"/>
      <c r="UUV77" s="33"/>
      <c r="UUW77" s="33"/>
      <c r="UUX77" s="33"/>
      <c r="UUY77" s="33"/>
      <c r="UUZ77" s="33"/>
      <c r="UVA77" s="33"/>
      <c r="UVB77" s="33"/>
      <c r="UVC77" s="33"/>
      <c r="UVD77" s="33"/>
      <c r="UVE77" s="33"/>
      <c r="UVF77" s="33"/>
      <c r="UVG77" s="33"/>
      <c r="UVH77" s="33"/>
      <c r="UVI77" s="33"/>
      <c r="UVJ77" s="33"/>
      <c r="UVK77" s="33"/>
      <c r="UVL77" s="33"/>
      <c r="UVM77" s="33"/>
      <c r="UVN77" s="33"/>
      <c r="UVO77" s="33"/>
      <c r="UVP77" s="33"/>
      <c r="UVQ77" s="33"/>
      <c r="UVR77" s="33"/>
      <c r="UVS77" s="33"/>
      <c r="UVT77" s="33"/>
      <c r="UVU77" s="33"/>
      <c r="UVV77" s="33"/>
      <c r="UVW77" s="33"/>
      <c r="UVX77" s="33"/>
      <c r="UVY77" s="33"/>
      <c r="UVZ77" s="33"/>
      <c r="UWA77" s="33"/>
      <c r="UWB77" s="33"/>
      <c r="UWC77" s="33"/>
      <c r="UWD77" s="33"/>
      <c r="UWE77" s="33"/>
      <c r="UWF77" s="33"/>
      <c r="UWG77" s="33"/>
      <c r="UWH77" s="33"/>
      <c r="UWI77" s="33"/>
      <c r="UWJ77" s="33"/>
      <c r="UWK77" s="33"/>
      <c r="UWL77" s="33"/>
      <c r="UWM77" s="33"/>
      <c r="UWN77" s="33"/>
      <c r="UWO77" s="33"/>
      <c r="UWP77" s="33"/>
      <c r="UWQ77" s="33"/>
      <c r="UWR77" s="33"/>
      <c r="UWS77" s="33"/>
      <c r="UWT77" s="33"/>
      <c r="UWU77" s="33"/>
      <c r="UWV77" s="33"/>
      <c r="UWW77" s="33"/>
      <c r="UWX77" s="33"/>
      <c r="UWY77" s="33"/>
      <c r="UWZ77" s="33"/>
      <c r="UXA77" s="33"/>
      <c r="UXB77" s="33"/>
      <c r="UXC77" s="33"/>
      <c r="UXD77" s="33"/>
      <c r="UXE77" s="33"/>
      <c r="UXF77" s="33"/>
      <c r="UXG77" s="33"/>
      <c r="UXH77" s="33"/>
      <c r="UXI77" s="33"/>
      <c r="UXJ77" s="33"/>
      <c r="UXK77" s="33"/>
      <c r="UXL77" s="33"/>
      <c r="UXM77" s="33"/>
      <c r="UXN77" s="33"/>
      <c r="UXO77" s="33"/>
      <c r="UXP77" s="33"/>
      <c r="UXQ77" s="33"/>
      <c r="UXR77" s="33"/>
      <c r="UXS77" s="33"/>
      <c r="UXT77" s="33"/>
      <c r="UXU77" s="33"/>
      <c r="UXV77" s="33"/>
      <c r="UXW77" s="33"/>
      <c r="UXX77" s="33"/>
      <c r="UXY77" s="33"/>
      <c r="UXZ77" s="33"/>
      <c r="UYA77" s="33"/>
      <c r="UYB77" s="33"/>
      <c r="UYC77" s="33"/>
      <c r="UYD77" s="33"/>
      <c r="UYE77" s="33"/>
      <c r="UYF77" s="33"/>
      <c r="UYG77" s="33"/>
      <c r="UYH77" s="33"/>
      <c r="UYI77" s="33"/>
      <c r="UYJ77" s="33"/>
      <c r="UYK77" s="33"/>
      <c r="UYL77" s="33"/>
      <c r="UYM77" s="33"/>
      <c r="UYN77" s="33"/>
      <c r="UYO77" s="33"/>
      <c r="UYP77" s="33"/>
      <c r="UYQ77" s="33"/>
      <c r="UYR77" s="33"/>
      <c r="UYS77" s="33"/>
      <c r="UYT77" s="33"/>
      <c r="UYU77" s="33"/>
      <c r="UYV77" s="33"/>
      <c r="UYW77" s="33"/>
      <c r="UYX77" s="33"/>
      <c r="UYY77" s="33"/>
      <c r="UYZ77" s="33"/>
      <c r="UZA77" s="33"/>
      <c r="UZB77" s="33"/>
      <c r="UZC77" s="33"/>
      <c r="UZD77" s="33"/>
      <c r="UZE77" s="33"/>
      <c r="UZF77" s="33"/>
      <c r="UZG77" s="33"/>
      <c r="UZH77" s="33"/>
      <c r="UZI77" s="33"/>
      <c r="UZJ77" s="33"/>
      <c r="UZK77" s="33"/>
      <c r="UZL77" s="33"/>
      <c r="UZM77" s="33"/>
      <c r="UZN77" s="33"/>
      <c r="UZO77" s="33"/>
      <c r="UZP77" s="33"/>
      <c r="UZQ77" s="33"/>
      <c r="UZR77" s="33"/>
      <c r="UZS77" s="33"/>
      <c r="UZT77" s="33"/>
      <c r="UZU77" s="33"/>
      <c r="UZV77" s="33"/>
      <c r="UZW77" s="33"/>
      <c r="UZX77" s="33"/>
      <c r="UZY77" s="33"/>
      <c r="UZZ77" s="33"/>
      <c r="VAA77" s="33"/>
      <c r="VAB77" s="33"/>
      <c r="VAC77" s="33"/>
      <c r="VAD77" s="33"/>
      <c r="VAE77" s="33"/>
      <c r="VAF77" s="33"/>
      <c r="VAG77" s="33"/>
      <c r="VAH77" s="33"/>
      <c r="VAI77" s="33"/>
      <c r="VAJ77" s="33"/>
      <c r="VAK77" s="33"/>
      <c r="VAL77" s="33"/>
      <c r="VAM77" s="33"/>
      <c r="VAN77" s="33"/>
      <c r="VAO77" s="33"/>
      <c r="VAP77" s="33"/>
      <c r="VAQ77" s="33"/>
      <c r="VAR77" s="33"/>
      <c r="VAS77" s="33"/>
      <c r="VAT77" s="33"/>
      <c r="VAU77" s="33"/>
      <c r="VAV77" s="33"/>
      <c r="VAW77" s="33"/>
      <c r="VAX77" s="33"/>
      <c r="VAY77" s="33"/>
      <c r="VAZ77" s="33"/>
      <c r="VBA77" s="33"/>
      <c r="VBB77" s="33"/>
      <c r="VBC77" s="33"/>
      <c r="VBD77" s="33"/>
      <c r="VBE77" s="33"/>
      <c r="VBF77" s="33"/>
      <c r="VBG77" s="33"/>
      <c r="VBH77" s="33"/>
      <c r="VBI77" s="33"/>
      <c r="VBJ77" s="33"/>
      <c r="VBK77" s="33"/>
      <c r="VBL77" s="33"/>
      <c r="VBM77" s="33"/>
      <c r="VBN77" s="33"/>
      <c r="VBO77" s="33"/>
      <c r="VBP77" s="33"/>
      <c r="VBQ77" s="33"/>
      <c r="VBR77" s="33"/>
      <c r="VBS77" s="33"/>
      <c r="VBT77" s="33"/>
      <c r="VBU77" s="33"/>
      <c r="VBV77" s="33"/>
      <c r="VBW77" s="33"/>
      <c r="VBX77" s="33"/>
      <c r="VBY77" s="33"/>
      <c r="VBZ77" s="33"/>
      <c r="VCA77" s="33"/>
      <c r="VCB77" s="33"/>
      <c r="VCC77" s="33"/>
      <c r="VCD77" s="33"/>
      <c r="VCE77" s="33"/>
      <c r="VCF77" s="33"/>
      <c r="VCG77" s="33"/>
      <c r="VCH77" s="33"/>
      <c r="VCI77" s="33"/>
      <c r="VCJ77" s="33"/>
      <c r="VCK77" s="33"/>
      <c r="VCL77" s="33"/>
      <c r="VCM77" s="33"/>
      <c r="VCN77" s="33"/>
      <c r="VCO77" s="33"/>
      <c r="VCP77" s="33"/>
      <c r="VCQ77" s="33"/>
      <c r="VCR77" s="33"/>
      <c r="VCS77" s="33"/>
      <c r="VCT77" s="33"/>
      <c r="VCU77" s="33"/>
      <c r="VCV77" s="33"/>
      <c r="VCW77" s="33"/>
      <c r="VCX77" s="33"/>
      <c r="VCY77" s="33"/>
      <c r="VCZ77" s="33"/>
      <c r="VDA77" s="33"/>
      <c r="VDB77" s="33"/>
      <c r="VDC77" s="33"/>
      <c r="VDD77" s="33"/>
      <c r="VDE77" s="33"/>
      <c r="VDF77" s="33"/>
      <c r="VDG77" s="33"/>
      <c r="VDH77" s="33"/>
      <c r="VDI77" s="33"/>
      <c r="VDJ77" s="33"/>
      <c r="VDK77" s="33"/>
      <c r="VDL77" s="33"/>
      <c r="VDM77" s="33"/>
      <c r="VDN77" s="33"/>
      <c r="VDO77" s="33"/>
      <c r="VDP77" s="33"/>
      <c r="VDQ77" s="33"/>
      <c r="VDR77" s="33"/>
      <c r="VDS77" s="33"/>
      <c r="VDT77" s="33"/>
      <c r="VDU77" s="33"/>
      <c r="VDV77" s="33"/>
      <c r="VDW77" s="33"/>
      <c r="VDX77" s="33"/>
      <c r="VDY77" s="33"/>
      <c r="VDZ77" s="33"/>
      <c r="VEA77" s="33"/>
      <c r="VEB77" s="33"/>
      <c r="VEC77" s="33"/>
      <c r="VED77" s="33"/>
      <c r="VEE77" s="33"/>
      <c r="VEF77" s="33"/>
      <c r="VEG77" s="33"/>
      <c r="VEH77" s="33"/>
      <c r="VEI77" s="33"/>
      <c r="VEJ77" s="33"/>
      <c r="VEK77" s="33"/>
      <c r="VEL77" s="33"/>
      <c r="VEM77" s="33"/>
      <c r="VEN77" s="33"/>
      <c r="VEO77" s="33"/>
      <c r="VEP77" s="33"/>
      <c r="VEQ77" s="33"/>
      <c r="VER77" s="33"/>
      <c r="VES77" s="33"/>
      <c r="VET77" s="33"/>
      <c r="VEU77" s="33"/>
      <c r="VEV77" s="33"/>
      <c r="VEW77" s="33"/>
      <c r="VEX77" s="33"/>
      <c r="VEY77" s="33"/>
      <c r="VEZ77" s="33"/>
      <c r="VFA77" s="33"/>
      <c r="VFB77" s="33"/>
      <c r="VFC77" s="33"/>
      <c r="VFD77" s="33"/>
      <c r="VFE77" s="33"/>
      <c r="VFF77" s="33"/>
      <c r="VFG77" s="33"/>
      <c r="VFH77" s="33"/>
      <c r="VFI77" s="33"/>
      <c r="VFJ77" s="33"/>
      <c r="VFK77" s="33"/>
      <c r="VFL77" s="33"/>
      <c r="VFM77" s="33"/>
      <c r="VFN77" s="33"/>
      <c r="VFO77" s="33"/>
      <c r="VFP77" s="33"/>
      <c r="VFQ77" s="33"/>
      <c r="VFR77" s="33"/>
      <c r="VFS77" s="33"/>
      <c r="VFT77" s="33"/>
      <c r="VFU77" s="33"/>
      <c r="VFV77" s="33"/>
      <c r="VFW77" s="33"/>
      <c r="VFX77" s="33"/>
      <c r="VFY77" s="33"/>
      <c r="VFZ77" s="33"/>
      <c r="VGA77" s="33"/>
      <c r="VGB77" s="33"/>
      <c r="VGC77" s="33"/>
      <c r="VGD77" s="33"/>
      <c r="VGE77" s="33"/>
      <c r="VGF77" s="33"/>
      <c r="VGG77" s="33"/>
      <c r="VGH77" s="33"/>
      <c r="VGI77" s="33"/>
      <c r="VGJ77" s="33"/>
      <c r="VGK77" s="33"/>
      <c r="VGL77" s="33"/>
      <c r="VGM77" s="33"/>
      <c r="VGN77" s="33"/>
      <c r="VGO77" s="33"/>
      <c r="VGP77" s="33"/>
      <c r="VGQ77" s="33"/>
      <c r="VGR77" s="33"/>
      <c r="VGS77" s="33"/>
      <c r="VGT77" s="33"/>
      <c r="VGU77" s="33"/>
      <c r="VGV77" s="33"/>
      <c r="VGW77" s="33"/>
      <c r="VGX77" s="33"/>
      <c r="VGY77" s="33"/>
      <c r="VGZ77" s="33"/>
      <c r="VHA77" s="33"/>
      <c r="VHB77" s="33"/>
      <c r="VHC77" s="33"/>
      <c r="VHD77" s="33"/>
      <c r="VHE77" s="33"/>
      <c r="VHF77" s="33"/>
      <c r="VHG77" s="33"/>
      <c r="VHH77" s="33"/>
      <c r="VHI77" s="33"/>
      <c r="VHJ77" s="33"/>
      <c r="VHK77" s="33"/>
      <c r="VHL77" s="33"/>
      <c r="VHM77" s="33"/>
      <c r="VHN77" s="33"/>
      <c r="VHO77" s="33"/>
      <c r="VHP77" s="33"/>
      <c r="VHQ77" s="33"/>
      <c r="VHR77" s="33"/>
      <c r="VHS77" s="33"/>
      <c r="VHT77" s="33"/>
      <c r="VHU77" s="33"/>
      <c r="VHV77" s="33"/>
      <c r="VHW77" s="33"/>
      <c r="VHX77" s="33"/>
      <c r="VHY77" s="33"/>
      <c r="VHZ77" s="33"/>
      <c r="VIA77" s="33"/>
      <c r="VIB77" s="33"/>
      <c r="VIC77" s="33"/>
      <c r="VID77" s="33"/>
      <c r="VIE77" s="33"/>
      <c r="VIF77" s="33"/>
      <c r="VIG77" s="33"/>
      <c r="VIH77" s="33"/>
      <c r="VII77" s="33"/>
      <c r="VIJ77" s="33"/>
      <c r="VIK77" s="33"/>
      <c r="VIL77" s="33"/>
      <c r="VIM77" s="33"/>
      <c r="VIN77" s="33"/>
      <c r="VIO77" s="33"/>
      <c r="VIP77" s="33"/>
      <c r="VIQ77" s="33"/>
      <c r="VIR77" s="33"/>
      <c r="VIS77" s="33"/>
      <c r="VIT77" s="33"/>
      <c r="VIU77" s="33"/>
      <c r="VIV77" s="33"/>
      <c r="VIW77" s="33"/>
      <c r="VIX77" s="33"/>
      <c r="VIY77" s="33"/>
      <c r="VIZ77" s="33"/>
      <c r="VJA77" s="33"/>
      <c r="VJB77" s="33"/>
      <c r="VJC77" s="33"/>
      <c r="VJD77" s="33"/>
      <c r="VJE77" s="33"/>
      <c r="VJF77" s="33"/>
      <c r="VJG77" s="33"/>
      <c r="VJH77" s="33"/>
      <c r="VJI77" s="33"/>
      <c r="VJJ77" s="33"/>
      <c r="VJK77" s="33"/>
      <c r="VJL77" s="33"/>
      <c r="VJM77" s="33"/>
      <c r="VJN77" s="33"/>
      <c r="VJO77" s="33"/>
      <c r="VJP77" s="33"/>
      <c r="VJQ77" s="33"/>
      <c r="VJR77" s="33"/>
      <c r="VJS77" s="33"/>
      <c r="VJT77" s="33"/>
      <c r="VJU77" s="33"/>
      <c r="VJV77" s="33"/>
      <c r="VJW77" s="33"/>
      <c r="VJX77" s="33"/>
      <c r="VJY77" s="33"/>
      <c r="VJZ77" s="33"/>
      <c r="VKA77" s="33"/>
      <c r="VKB77" s="33"/>
      <c r="VKC77" s="33"/>
      <c r="VKD77" s="33"/>
      <c r="VKE77" s="33"/>
      <c r="VKF77" s="33"/>
      <c r="VKG77" s="33"/>
      <c r="VKH77" s="33"/>
      <c r="VKI77" s="33"/>
      <c r="VKJ77" s="33"/>
      <c r="VKK77" s="33"/>
      <c r="VKL77" s="33"/>
      <c r="VKM77" s="33"/>
      <c r="VKN77" s="33"/>
      <c r="VKO77" s="33"/>
      <c r="VKP77" s="33"/>
      <c r="VKQ77" s="33"/>
      <c r="VKR77" s="33"/>
      <c r="VKS77" s="33"/>
      <c r="VKT77" s="33"/>
      <c r="VKU77" s="33"/>
      <c r="VKV77" s="33"/>
      <c r="VKW77" s="33"/>
      <c r="VKX77" s="33"/>
      <c r="VKY77" s="33"/>
      <c r="VKZ77" s="33"/>
      <c r="VLA77" s="33"/>
      <c r="VLB77" s="33"/>
      <c r="VLC77" s="33"/>
      <c r="VLD77" s="33"/>
      <c r="VLE77" s="33"/>
      <c r="VLF77" s="33"/>
      <c r="VLG77" s="33"/>
      <c r="VLH77" s="33"/>
      <c r="VLI77" s="33"/>
      <c r="VLJ77" s="33"/>
      <c r="VLK77" s="33"/>
      <c r="VLL77" s="33"/>
      <c r="VLM77" s="33"/>
      <c r="VLN77" s="33"/>
      <c r="VLO77" s="33"/>
      <c r="VLP77" s="33"/>
      <c r="VLQ77" s="33"/>
      <c r="VLR77" s="33"/>
      <c r="VLS77" s="33"/>
      <c r="VLT77" s="33"/>
      <c r="VLU77" s="33"/>
      <c r="VLV77" s="33"/>
      <c r="VLW77" s="33"/>
      <c r="VLX77" s="33"/>
      <c r="VLY77" s="33"/>
      <c r="VLZ77" s="33"/>
      <c r="VMA77" s="33"/>
      <c r="VMB77" s="33"/>
      <c r="VMC77" s="33"/>
      <c r="VMD77" s="33"/>
      <c r="VME77" s="33"/>
      <c r="VMF77" s="33"/>
      <c r="VMG77" s="33"/>
      <c r="VMH77" s="33"/>
      <c r="VMI77" s="33"/>
      <c r="VMJ77" s="33"/>
      <c r="VMK77" s="33"/>
      <c r="VML77" s="33"/>
      <c r="VMM77" s="33"/>
      <c r="VMN77" s="33"/>
      <c r="VMO77" s="33"/>
      <c r="VMP77" s="33"/>
      <c r="VMQ77" s="33"/>
      <c r="VMR77" s="33"/>
      <c r="VMS77" s="33"/>
      <c r="VMT77" s="33"/>
      <c r="VMU77" s="33"/>
      <c r="VMV77" s="33"/>
      <c r="VMW77" s="33"/>
      <c r="VMX77" s="33"/>
      <c r="VMY77" s="33"/>
      <c r="VMZ77" s="33"/>
      <c r="VNA77" s="33"/>
      <c r="VNB77" s="33"/>
      <c r="VNC77" s="33"/>
      <c r="VND77" s="33"/>
      <c r="VNE77" s="33"/>
      <c r="VNF77" s="33"/>
      <c r="VNG77" s="33"/>
      <c r="VNH77" s="33"/>
      <c r="VNI77" s="33"/>
      <c r="VNJ77" s="33"/>
      <c r="VNK77" s="33"/>
      <c r="VNL77" s="33"/>
      <c r="VNM77" s="33"/>
      <c r="VNN77" s="33"/>
      <c r="VNO77" s="33"/>
      <c r="VNP77" s="33"/>
      <c r="VNQ77" s="33"/>
      <c r="VNR77" s="33"/>
      <c r="VNS77" s="33"/>
      <c r="VNT77" s="33"/>
      <c r="VNU77" s="33"/>
      <c r="VNV77" s="33"/>
      <c r="VNW77" s="33"/>
      <c r="VNX77" s="33"/>
      <c r="VNY77" s="33"/>
      <c r="VNZ77" s="33"/>
      <c r="VOA77" s="33"/>
      <c r="VOB77" s="33"/>
      <c r="VOC77" s="33"/>
      <c r="VOD77" s="33"/>
      <c r="VOE77" s="33"/>
      <c r="VOF77" s="33"/>
      <c r="VOG77" s="33"/>
      <c r="VOH77" s="33"/>
      <c r="VOI77" s="33"/>
      <c r="VOJ77" s="33"/>
      <c r="VOK77" s="33"/>
      <c r="VOL77" s="33"/>
      <c r="VOM77" s="33"/>
      <c r="VON77" s="33"/>
      <c r="VOO77" s="33"/>
      <c r="VOP77" s="33"/>
      <c r="VOQ77" s="33"/>
      <c r="VOR77" s="33"/>
      <c r="VOS77" s="33"/>
      <c r="VOT77" s="33"/>
      <c r="VOU77" s="33"/>
      <c r="VOV77" s="33"/>
      <c r="VOW77" s="33"/>
      <c r="VOX77" s="33"/>
      <c r="VOY77" s="33"/>
      <c r="VOZ77" s="33"/>
      <c r="VPA77" s="33"/>
      <c r="VPB77" s="33"/>
      <c r="VPC77" s="33"/>
      <c r="VPD77" s="33"/>
      <c r="VPE77" s="33"/>
      <c r="VPF77" s="33"/>
      <c r="VPG77" s="33"/>
      <c r="VPH77" s="33"/>
      <c r="VPI77" s="33"/>
      <c r="VPJ77" s="33"/>
      <c r="VPK77" s="33"/>
      <c r="VPL77" s="33"/>
      <c r="VPM77" s="33"/>
      <c r="VPN77" s="33"/>
      <c r="VPO77" s="33"/>
      <c r="VPP77" s="33"/>
      <c r="VPQ77" s="33"/>
      <c r="VPR77" s="33"/>
      <c r="VPS77" s="33"/>
      <c r="VPT77" s="33"/>
      <c r="VPU77" s="33"/>
      <c r="VPV77" s="33"/>
      <c r="VPW77" s="33"/>
      <c r="VPX77" s="33"/>
      <c r="VPY77" s="33"/>
      <c r="VPZ77" s="33"/>
      <c r="VQA77" s="33"/>
      <c r="VQB77" s="33"/>
      <c r="VQC77" s="33"/>
      <c r="VQD77" s="33"/>
      <c r="VQE77" s="33"/>
      <c r="VQF77" s="33"/>
      <c r="VQG77" s="33"/>
      <c r="VQH77" s="33"/>
      <c r="VQI77" s="33"/>
      <c r="VQJ77" s="33"/>
      <c r="VQK77" s="33"/>
      <c r="VQL77" s="33"/>
      <c r="VQM77" s="33"/>
      <c r="VQN77" s="33"/>
      <c r="VQO77" s="33"/>
      <c r="VQP77" s="33"/>
      <c r="VQQ77" s="33"/>
      <c r="VQR77" s="33"/>
      <c r="VQS77" s="33"/>
      <c r="VQT77" s="33"/>
      <c r="VQU77" s="33"/>
      <c r="VQV77" s="33"/>
      <c r="VQW77" s="33"/>
      <c r="VQX77" s="33"/>
      <c r="VQY77" s="33"/>
      <c r="VQZ77" s="33"/>
      <c r="VRA77" s="33"/>
      <c r="VRB77" s="33"/>
      <c r="VRC77" s="33"/>
      <c r="VRD77" s="33"/>
      <c r="VRE77" s="33"/>
      <c r="VRF77" s="33"/>
      <c r="VRG77" s="33"/>
      <c r="VRH77" s="33"/>
      <c r="VRI77" s="33"/>
      <c r="VRJ77" s="33"/>
      <c r="VRK77" s="33"/>
      <c r="VRL77" s="33"/>
      <c r="VRM77" s="33"/>
      <c r="VRN77" s="33"/>
      <c r="VRO77" s="33"/>
      <c r="VRP77" s="33"/>
      <c r="VRQ77" s="33"/>
      <c r="VRR77" s="33"/>
      <c r="VRS77" s="33"/>
      <c r="VRT77" s="33"/>
      <c r="VRU77" s="33"/>
      <c r="VRV77" s="33"/>
      <c r="VRW77" s="33"/>
      <c r="VRX77" s="33"/>
      <c r="VRY77" s="33"/>
      <c r="VRZ77" s="33"/>
      <c r="VSA77" s="33"/>
      <c r="VSB77" s="33"/>
      <c r="VSC77" s="33"/>
      <c r="VSD77" s="33"/>
      <c r="VSE77" s="33"/>
      <c r="VSF77" s="33"/>
      <c r="VSG77" s="33"/>
      <c r="VSH77" s="33"/>
      <c r="VSI77" s="33"/>
      <c r="VSJ77" s="33"/>
      <c r="VSK77" s="33"/>
      <c r="VSL77" s="33"/>
      <c r="VSM77" s="33"/>
      <c r="VSN77" s="33"/>
      <c r="VSO77" s="33"/>
      <c r="VSP77" s="33"/>
      <c r="VSQ77" s="33"/>
      <c r="VSR77" s="33"/>
      <c r="VSS77" s="33"/>
      <c r="VST77" s="33"/>
      <c r="VSU77" s="33"/>
      <c r="VSV77" s="33"/>
      <c r="VSW77" s="33"/>
      <c r="VSX77" s="33"/>
      <c r="VSY77" s="33"/>
      <c r="VSZ77" s="33"/>
      <c r="VTA77" s="33"/>
      <c r="VTB77" s="33"/>
      <c r="VTC77" s="33"/>
      <c r="VTD77" s="33"/>
      <c r="VTE77" s="33"/>
      <c r="VTF77" s="33"/>
      <c r="VTG77" s="33"/>
      <c r="VTH77" s="33"/>
      <c r="VTI77" s="33"/>
      <c r="VTJ77" s="33"/>
      <c r="VTK77" s="33"/>
      <c r="VTL77" s="33"/>
      <c r="VTM77" s="33"/>
      <c r="VTN77" s="33"/>
      <c r="VTO77" s="33"/>
      <c r="VTP77" s="33"/>
      <c r="VTQ77" s="33"/>
      <c r="VTR77" s="33"/>
      <c r="VTS77" s="33"/>
      <c r="VTT77" s="33"/>
      <c r="VTU77" s="33"/>
      <c r="VTV77" s="33"/>
      <c r="VTW77" s="33"/>
      <c r="VTX77" s="33"/>
      <c r="VTY77" s="33"/>
      <c r="VTZ77" s="33"/>
      <c r="VUA77" s="33"/>
      <c r="VUB77" s="33"/>
      <c r="VUC77" s="33"/>
      <c r="VUD77" s="33"/>
      <c r="VUE77" s="33"/>
      <c r="VUF77" s="33"/>
      <c r="VUG77" s="33"/>
      <c r="VUH77" s="33"/>
      <c r="VUI77" s="33"/>
      <c r="VUJ77" s="33"/>
      <c r="VUK77" s="33"/>
      <c r="VUL77" s="33"/>
      <c r="VUM77" s="33"/>
      <c r="VUN77" s="33"/>
      <c r="VUO77" s="33"/>
      <c r="VUP77" s="33"/>
      <c r="VUQ77" s="33"/>
      <c r="VUR77" s="33"/>
      <c r="VUS77" s="33"/>
      <c r="VUT77" s="33"/>
      <c r="VUU77" s="33"/>
      <c r="VUV77" s="33"/>
      <c r="VUW77" s="33"/>
      <c r="VUX77" s="33"/>
      <c r="VUY77" s="33"/>
      <c r="VUZ77" s="33"/>
      <c r="VVA77" s="33"/>
      <c r="VVB77" s="33"/>
      <c r="VVC77" s="33"/>
      <c r="VVD77" s="33"/>
      <c r="VVE77" s="33"/>
      <c r="VVF77" s="33"/>
      <c r="VVG77" s="33"/>
      <c r="VVH77" s="33"/>
      <c r="VVI77" s="33"/>
      <c r="VVJ77" s="33"/>
      <c r="VVK77" s="33"/>
      <c r="VVL77" s="33"/>
      <c r="VVM77" s="33"/>
      <c r="VVN77" s="33"/>
      <c r="VVO77" s="33"/>
      <c r="VVP77" s="33"/>
      <c r="VVQ77" s="33"/>
      <c r="VVR77" s="33"/>
      <c r="VVS77" s="33"/>
      <c r="VVT77" s="33"/>
      <c r="VVU77" s="33"/>
      <c r="VVV77" s="33"/>
      <c r="VVW77" s="33"/>
      <c r="VVX77" s="33"/>
      <c r="VVY77" s="33"/>
      <c r="VVZ77" s="33"/>
      <c r="VWA77" s="33"/>
      <c r="VWB77" s="33"/>
      <c r="VWC77" s="33"/>
      <c r="VWD77" s="33"/>
      <c r="VWE77" s="33"/>
      <c r="VWF77" s="33"/>
      <c r="VWG77" s="33"/>
      <c r="VWH77" s="33"/>
      <c r="VWI77" s="33"/>
      <c r="VWJ77" s="33"/>
      <c r="VWK77" s="33"/>
      <c r="VWL77" s="33"/>
      <c r="VWM77" s="33"/>
      <c r="VWN77" s="33"/>
      <c r="VWO77" s="33"/>
      <c r="VWP77" s="33"/>
      <c r="VWQ77" s="33"/>
      <c r="VWR77" s="33"/>
      <c r="VWS77" s="33"/>
      <c r="VWT77" s="33"/>
      <c r="VWU77" s="33"/>
      <c r="VWV77" s="33"/>
      <c r="VWW77" s="33"/>
      <c r="VWX77" s="33"/>
      <c r="VWY77" s="33"/>
      <c r="VWZ77" s="33"/>
      <c r="VXA77" s="33"/>
      <c r="VXB77" s="33"/>
      <c r="VXC77" s="33"/>
      <c r="VXD77" s="33"/>
      <c r="VXE77" s="33"/>
      <c r="VXF77" s="33"/>
      <c r="VXG77" s="33"/>
      <c r="VXH77" s="33"/>
      <c r="VXI77" s="33"/>
      <c r="VXJ77" s="33"/>
      <c r="VXK77" s="33"/>
      <c r="VXL77" s="33"/>
      <c r="VXM77" s="33"/>
      <c r="VXN77" s="33"/>
      <c r="VXO77" s="33"/>
      <c r="VXP77" s="33"/>
      <c r="VXQ77" s="33"/>
      <c r="VXR77" s="33"/>
      <c r="VXS77" s="33"/>
      <c r="VXT77" s="33"/>
      <c r="VXU77" s="33"/>
      <c r="VXV77" s="33"/>
      <c r="VXW77" s="33"/>
      <c r="VXX77" s="33"/>
      <c r="VXY77" s="33"/>
      <c r="VXZ77" s="33"/>
      <c r="VYA77" s="33"/>
      <c r="VYB77" s="33"/>
      <c r="VYC77" s="33"/>
      <c r="VYD77" s="33"/>
      <c r="VYE77" s="33"/>
      <c r="VYF77" s="33"/>
      <c r="VYG77" s="33"/>
      <c r="VYH77" s="33"/>
      <c r="VYI77" s="33"/>
      <c r="VYJ77" s="33"/>
      <c r="VYK77" s="33"/>
      <c r="VYL77" s="33"/>
      <c r="VYM77" s="33"/>
      <c r="VYN77" s="33"/>
      <c r="VYO77" s="33"/>
      <c r="VYP77" s="33"/>
      <c r="VYQ77" s="33"/>
      <c r="VYR77" s="33"/>
      <c r="VYS77" s="33"/>
      <c r="VYT77" s="33"/>
      <c r="VYU77" s="33"/>
      <c r="VYV77" s="33"/>
      <c r="VYW77" s="33"/>
      <c r="VYX77" s="33"/>
      <c r="VYY77" s="33"/>
      <c r="VYZ77" s="33"/>
      <c r="VZA77" s="33"/>
      <c r="VZB77" s="33"/>
      <c r="VZC77" s="33"/>
      <c r="VZD77" s="33"/>
      <c r="VZE77" s="33"/>
      <c r="VZF77" s="33"/>
      <c r="VZG77" s="33"/>
      <c r="VZH77" s="33"/>
      <c r="VZI77" s="33"/>
      <c r="VZJ77" s="33"/>
      <c r="VZK77" s="33"/>
      <c r="VZL77" s="33"/>
      <c r="VZM77" s="33"/>
      <c r="VZN77" s="33"/>
      <c r="VZO77" s="33"/>
      <c r="VZP77" s="33"/>
      <c r="VZQ77" s="33"/>
      <c r="VZR77" s="33"/>
      <c r="VZS77" s="33"/>
      <c r="VZT77" s="33"/>
      <c r="VZU77" s="33"/>
      <c r="VZV77" s="33"/>
      <c r="VZW77" s="33"/>
      <c r="VZX77" s="33"/>
      <c r="VZY77" s="33"/>
      <c r="VZZ77" s="33"/>
      <c r="WAA77" s="33"/>
      <c r="WAB77" s="33"/>
      <c r="WAC77" s="33"/>
      <c r="WAD77" s="33"/>
      <c r="WAE77" s="33"/>
      <c r="WAF77" s="33"/>
      <c r="WAG77" s="33"/>
      <c r="WAH77" s="33"/>
      <c r="WAI77" s="33"/>
      <c r="WAJ77" s="33"/>
      <c r="WAK77" s="33"/>
      <c r="WAL77" s="33"/>
      <c r="WAM77" s="33"/>
      <c r="WAN77" s="33"/>
      <c r="WAO77" s="33"/>
      <c r="WAP77" s="33"/>
      <c r="WAQ77" s="33"/>
      <c r="WAR77" s="33"/>
      <c r="WAS77" s="33"/>
      <c r="WAT77" s="33"/>
      <c r="WAU77" s="33"/>
      <c r="WAV77" s="33"/>
      <c r="WAW77" s="33"/>
      <c r="WAX77" s="33"/>
      <c r="WAY77" s="33"/>
      <c r="WAZ77" s="33"/>
      <c r="WBA77" s="33"/>
      <c r="WBB77" s="33"/>
      <c r="WBC77" s="33"/>
      <c r="WBD77" s="33"/>
      <c r="WBE77" s="33"/>
      <c r="WBF77" s="33"/>
      <c r="WBG77" s="33"/>
      <c r="WBH77" s="33"/>
      <c r="WBI77" s="33"/>
      <c r="WBJ77" s="33"/>
      <c r="WBK77" s="33"/>
      <c r="WBL77" s="33"/>
      <c r="WBM77" s="33"/>
      <c r="WBN77" s="33"/>
      <c r="WBO77" s="33"/>
      <c r="WBP77" s="33"/>
      <c r="WBQ77" s="33"/>
      <c r="WBR77" s="33"/>
      <c r="WBS77" s="33"/>
      <c r="WBT77" s="33"/>
      <c r="WBU77" s="33"/>
      <c r="WBV77" s="33"/>
      <c r="WBW77" s="33"/>
      <c r="WBX77" s="33"/>
      <c r="WBY77" s="33"/>
      <c r="WBZ77" s="33"/>
      <c r="WCA77" s="33"/>
      <c r="WCB77" s="33"/>
      <c r="WCC77" s="33"/>
      <c r="WCD77" s="33"/>
      <c r="WCE77" s="33"/>
      <c r="WCF77" s="33"/>
      <c r="WCG77" s="33"/>
      <c r="WCH77" s="33"/>
      <c r="WCI77" s="33"/>
      <c r="WCJ77" s="33"/>
      <c r="WCK77" s="33"/>
      <c r="WCL77" s="33"/>
      <c r="WCM77" s="33"/>
      <c r="WCN77" s="33"/>
      <c r="WCO77" s="33"/>
      <c r="WCP77" s="33"/>
      <c r="WCQ77" s="33"/>
      <c r="WCR77" s="33"/>
      <c r="WCS77" s="33"/>
      <c r="WCT77" s="33"/>
      <c r="WCU77" s="33"/>
      <c r="WCV77" s="33"/>
      <c r="WCW77" s="33"/>
      <c r="WCX77" s="33"/>
      <c r="WCY77" s="33"/>
      <c r="WCZ77" s="33"/>
      <c r="WDA77" s="33"/>
      <c r="WDB77" s="33"/>
      <c r="WDC77" s="33"/>
      <c r="WDD77" s="33"/>
      <c r="WDE77" s="33"/>
      <c r="WDF77" s="33"/>
      <c r="WDG77" s="33"/>
      <c r="WDH77" s="33"/>
      <c r="WDI77" s="33"/>
      <c r="WDJ77" s="33"/>
      <c r="WDK77" s="33"/>
      <c r="WDL77" s="33"/>
      <c r="WDM77" s="33"/>
      <c r="WDN77" s="33"/>
      <c r="WDO77" s="33"/>
      <c r="WDP77" s="33"/>
      <c r="WDQ77" s="33"/>
      <c r="WDR77" s="33"/>
      <c r="WDS77" s="33"/>
      <c r="WDT77" s="33"/>
      <c r="WDU77" s="33"/>
      <c r="WDV77" s="33"/>
      <c r="WDW77" s="33"/>
      <c r="WDX77" s="33"/>
      <c r="WDY77" s="33"/>
      <c r="WDZ77" s="33"/>
      <c r="WEA77" s="33"/>
      <c r="WEB77" s="33"/>
      <c r="WEC77" s="33"/>
      <c r="WED77" s="33"/>
      <c r="WEE77" s="33"/>
      <c r="WEF77" s="33"/>
      <c r="WEG77" s="33"/>
      <c r="WEH77" s="33"/>
      <c r="WEI77" s="33"/>
      <c r="WEJ77" s="33"/>
      <c r="WEK77" s="33"/>
      <c r="WEL77" s="33"/>
      <c r="WEM77" s="33"/>
      <c r="WEN77" s="33"/>
      <c r="WEO77" s="33"/>
      <c r="WEP77" s="33"/>
      <c r="WEQ77" s="33"/>
      <c r="WER77" s="33"/>
      <c r="WES77" s="33"/>
      <c r="WET77" s="33"/>
      <c r="WEU77" s="33"/>
      <c r="WEV77" s="33"/>
      <c r="WEW77" s="33"/>
      <c r="WEX77" s="33"/>
      <c r="WEY77" s="33"/>
      <c r="WEZ77" s="33"/>
      <c r="WFA77" s="33"/>
      <c r="WFB77" s="33"/>
      <c r="WFC77" s="33"/>
      <c r="WFD77" s="33"/>
      <c r="WFE77" s="33"/>
      <c r="WFF77" s="33"/>
      <c r="WFG77" s="33"/>
      <c r="WFH77" s="33"/>
      <c r="WFI77" s="33"/>
      <c r="WFJ77" s="33"/>
      <c r="WFK77" s="33"/>
      <c r="WFL77" s="33"/>
      <c r="WFM77" s="33"/>
      <c r="WFN77" s="33"/>
      <c r="WFO77" s="33"/>
      <c r="WFP77" s="33"/>
      <c r="WFQ77" s="33"/>
      <c r="WFR77" s="33"/>
      <c r="WFS77" s="33"/>
      <c r="WFT77" s="33"/>
      <c r="WFU77" s="33"/>
      <c r="WFV77" s="33"/>
      <c r="WFW77" s="33"/>
      <c r="WFX77" s="33"/>
      <c r="WFY77" s="33"/>
      <c r="WFZ77" s="33"/>
      <c r="WGA77" s="33"/>
      <c r="WGB77" s="33"/>
      <c r="WGC77" s="33"/>
      <c r="WGD77" s="33"/>
      <c r="WGE77" s="33"/>
      <c r="WGF77" s="33"/>
      <c r="WGG77" s="33"/>
      <c r="WGH77" s="33"/>
      <c r="WGI77" s="33"/>
      <c r="WGJ77" s="33"/>
      <c r="WGK77" s="33"/>
      <c r="WGL77" s="33"/>
      <c r="WGM77" s="33"/>
      <c r="WGN77" s="33"/>
      <c r="WGO77" s="33"/>
      <c r="WGP77" s="33"/>
      <c r="WGQ77" s="33"/>
      <c r="WGR77" s="33"/>
      <c r="WGS77" s="33"/>
      <c r="WGT77" s="33"/>
      <c r="WGU77" s="33"/>
      <c r="WGV77" s="33"/>
      <c r="WGW77" s="33"/>
      <c r="WGX77" s="33"/>
      <c r="WGY77" s="33"/>
      <c r="WGZ77" s="33"/>
      <c r="WHA77" s="33"/>
      <c r="WHB77" s="33"/>
      <c r="WHC77" s="33"/>
      <c r="WHD77" s="33"/>
      <c r="WHE77" s="33"/>
      <c r="WHF77" s="33"/>
      <c r="WHG77" s="33"/>
      <c r="WHH77" s="33"/>
      <c r="WHI77" s="33"/>
      <c r="WHJ77" s="33"/>
      <c r="WHK77" s="33"/>
      <c r="WHL77" s="33"/>
      <c r="WHM77" s="33"/>
      <c r="WHN77" s="33"/>
      <c r="WHO77" s="33"/>
      <c r="WHP77" s="33"/>
      <c r="WHQ77" s="33"/>
      <c r="WHR77" s="33"/>
      <c r="WHS77" s="33"/>
      <c r="WHT77" s="33"/>
      <c r="WHU77" s="33"/>
      <c r="WHV77" s="33"/>
      <c r="WHW77" s="33"/>
      <c r="WHX77" s="33"/>
      <c r="WHY77" s="33"/>
      <c r="WHZ77" s="33"/>
      <c r="WIA77" s="33"/>
      <c r="WIB77" s="33"/>
      <c r="WIC77" s="33"/>
      <c r="WID77" s="33"/>
      <c r="WIE77" s="33"/>
      <c r="WIF77" s="33"/>
      <c r="WIG77" s="33"/>
      <c r="WIH77" s="33"/>
      <c r="WII77" s="33"/>
      <c r="WIJ77" s="33"/>
      <c r="WIK77" s="33"/>
      <c r="WIL77" s="33"/>
      <c r="WIM77" s="33"/>
      <c r="WIN77" s="33"/>
      <c r="WIO77" s="33"/>
      <c r="WIP77" s="33"/>
      <c r="WIQ77" s="33"/>
      <c r="WIR77" s="33"/>
      <c r="WIS77" s="33"/>
      <c r="WIT77" s="33"/>
      <c r="WIU77" s="33"/>
      <c r="WIV77" s="33"/>
      <c r="WIW77" s="33"/>
      <c r="WIX77" s="33"/>
      <c r="WIY77" s="33"/>
      <c r="WIZ77" s="33"/>
      <c r="WJA77" s="33"/>
      <c r="WJB77" s="33"/>
      <c r="WJC77" s="33"/>
      <c r="WJD77" s="33"/>
      <c r="WJE77" s="33"/>
      <c r="WJF77" s="33"/>
      <c r="WJG77" s="33"/>
      <c r="WJH77" s="33"/>
      <c r="WJI77" s="33"/>
      <c r="WJJ77" s="33"/>
      <c r="WJK77" s="33"/>
      <c r="WJL77" s="33"/>
      <c r="WJM77" s="33"/>
      <c r="WJN77" s="33"/>
      <c r="WJO77" s="33"/>
      <c r="WJP77" s="33"/>
      <c r="WJQ77" s="33"/>
      <c r="WJR77" s="33"/>
      <c r="WJS77" s="33"/>
      <c r="WJT77" s="33"/>
      <c r="WJU77" s="33"/>
      <c r="WJV77" s="33"/>
      <c r="WJW77" s="33"/>
      <c r="WJX77" s="33"/>
      <c r="WJY77" s="33"/>
      <c r="WJZ77" s="33"/>
      <c r="WKA77" s="33"/>
      <c r="WKB77" s="33"/>
      <c r="WKC77" s="33"/>
      <c r="WKD77" s="33"/>
      <c r="WKE77" s="33"/>
      <c r="WKF77" s="33"/>
      <c r="WKG77" s="33"/>
      <c r="WKH77" s="33"/>
      <c r="WKI77" s="33"/>
      <c r="WKJ77" s="33"/>
      <c r="WKK77" s="33"/>
      <c r="WKL77" s="33"/>
      <c r="WKM77" s="33"/>
      <c r="WKN77" s="33"/>
      <c r="WKO77" s="33"/>
      <c r="WKP77" s="33"/>
      <c r="WKQ77" s="33"/>
      <c r="WKR77" s="33"/>
      <c r="WKS77" s="33"/>
      <c r="WKT77" s="33"/>
      <c r="WKU77" s="33"/>
      <c r="WKV77" s="33"/>
      <c r="WKW77" s="33"/>
      <c r="WKX77" s="33"/>
      <c r="WKY77" s="33"/>
      <c r="WKZ77" s="33"/>
      <c r="WLA77" s="33"/>
      <c r="WLB77" s="33"/>
      <c r="WLC77" s="33"/>
      <c r="WLD77" s="33"/>
      <c r="WLE77" s="33"/>
      <c r="WLF77" s="33"/>
      <c r="WLG77" s="33"/>
      <c r="WLH77" s="33"/>
      <c r="WLI77" s="33"/>
      <c r="WLJ77" s="33"/>
      <c r="WLK77" s="33"/>
      <c r="WLL77" s="33"/>
      <c r="WLM77" s="33"/>
      <c r="WLN77" s="33"/>
      <c r="WLO77" s="33"/>
      <c r="WLP77" s="33"/>
      <c r="WLQ77" s="33"/>
      <c r="WLR77" s="33"/>
      <c r="WLS77" s="33"/>
      <c r="WLT77" s="33"/>
      <c r="WLU77" s="33"/>
      <c r="WLV77" s="33"/>
      <c r="WLW77" s="33"/>
      <c r="WLX77" s="33"/>
      <c r="WLY77" s="33"/>
      <c r="WLZ77" s="33"/>
      <c r="WMA77" s="33"/>
      <c r="WMB77" s="33"/>
      <c r="WMC77" s="33"/>
      <c r="WMD77" s="33"/>
      <c r="WME77" s="33"/>
      <c r="WMF77" s="33"/>
      <c r="WMG77" s="33"/>
      <c r="WMH77" s="33"/>
      <c r="WMI77" s="33"/>
      <c r="WMJ77" s="33"/>
      <c r="WMK77" s="33"/>
      <c r="WML77" s="33"/>
      <c r="WMM77" s="33"/>
      <c r="WMN77" s="33"/>
      <c r="WMO77" s="33"/>
      <c r="WMP77" s="33"/>
      <c r="WMQ77" s="33"/>
      <c r="WMR77" s="33"/>
      <c r="WMS77" s="33"/>
      <c r="WMT77" s="33"/>
      <c r="WMU77" s="33"/>
      <c r="WMV77" s="33"/>
      <c r="WMW77" s="33"/>
      <c r="WMX77" s="33"/>
      <c r="WMY77" s="33"/>
      <c r="WMZ77" s="33"/>
      <c r="WNA77" s="33"/>
      <c r="WNB77" s="33"/>
      <c r="WNC77" s="33"/>
      <c r="WND77" s="33"/>
      <c r="WNE77" s="33"/>
      <c r="WNF77" s="33"/>
      <c r="WNG77" s="33"/>
      <c r="WNH77" s="33"/>
      <c r="WNI77" s="33"/>
      <c r="WNJ77" s="33"/>
      <c r="WNK77" s="33"/>
      <c r="WNL77" s="33"/>
      <c r="WNM77" s="33"/>
      <c r="WNN77" s="33"/>
      <c r="WNO77" s="33"/>
      <c r="WNP77" s="33"/>
      <c r="WNQ77" s="33"/>
      <c r="WNR77" s="33"/>
      <c r="WNS77" s="33"/>
      <c r="WNT77" s="33"/>
      <c r="WNU77" s="33"/>
      <c r="WNV77" s="33"/>
      <c r="WNW77" s="33"/>
      <c r="WNX77" s="33"/>
      <c r="WNY77" s="33"/>
      <c r="WNZ77" s="33"/>
      <c r="WOA77" s="33"/>
      <c r="WOB77" s="33"/>
      <c r="WOC77" s="33"/>
      <c r="WOD77" s="33"/>
      <c r="WOE77" s="33"/>
      <c r="WOF77" s="33"/>
      <c r="WOG77" s="33"/>
      <c r="WOH77" s="33"/>
      <c r="WOI77" s="33"/>
      <c r="WOJ77" s="33"/>
      <c r="WOK77" s="33"/>
      <c r="WOL77" s="33"/>
      <c r="WOM77" s="33"/>
      <c r="WON77" s="33"/>
      <c r="WOO77" s="33"/>
      <c r="WOP77" s="33"/>
      <c r="WOQ77" s="33"/>
      <c r="WOR77" s="33"/>
      <c r="WOS77" s="33"/>
      <c r="WOT77" s="33"/>
      <c r="WOU77" s="33"/>
      <c r="WOV77" s="33"/>
      <c r="WOW77" s="33"/>
      <c r="WOX77" s="33"/>
      <c r="WOY77" s="33"/>
      <c r="WOZ77" s="33"/>
      <c r="WPA77" s="33"/>
      <c r="WPB77" s="33"/>
      <c r="WPC77" s="33"/>
      <c r="WPD77" s="33"/>
      <c r="WPE77" s="33"/>
      <c r="WPF77" s="33"/>
      <c r="WPG77" s="33"/>
      <c r="WPH77" s="33"/>
      <c r="WPI77" s="33"/>
      <c r="WPJ77" s="33"/>
      <c r="WPK77" s="33"/>
      <c r="WPL77" s="33"/>
      <c r="WPM77" s="33"/>
      <c r="WPN77" s="33"/>
      <c r="WPO77" s="33"/>
      <c r="WPP77" s="33"/>
      <c r="WPQ77" s="33"/>
      <c r="WPR77" s="33"/>
      <c r="WPS77" s="33"/>
      <c r="WPT77" s="33"/>
      <c r="WPU77" s="33"/>
      <c r="WPV77" s="33"/>
      <c r="WPW77" s="33"/>
      <c r="WPX77" s="33"/>
      <c r="WPY77" s="33"/>
      <c r="WPZ77" s="33"/>
      <c r="WQA77" s="33"/>
      <c r="WQB77" s="33"/>
      <c r="WQC77" s="33"/>
      <c r="WQD77" s="33"/>
      <c r="WQE77" s="33"/>
      <c r="WQF77" s="33"/>
      <c r="WQG77" s="33"/>
      <c r="WQH77" s="33"/>
      <c r="WQI77" s="33"/>
      <c r="WQJ77" s="33"/>
      <c r="WQK77" s="33"/>
      <c r="WQL77" s="33"/>
      <c r="WQM77" s="33"/>
      <c r="WQN77" s="33"/>
      <c r="WQO77" s="33"/>
      <c r="WQP77" s="33"/>
      <c r="WQQ77" s="33"/>
      <c r="WQR77" s="33"/>
      <c r="WQS77" s="33"/>
      <c r="WQT77" s="33"/>
      <c r="WQU77" s="33"/>
      <c r="WQV77" s="33"/>
      <c r="WQW77" s="33"/>
      <c r="WQX77" s="33"/>
      <c r="WQY77" s="33"/>
      <c r="WQZ77" s="33"/>
      <c r="WRA77" s="33"/>
      <c r="WRB77" s="33"/>
      <c r="WRC77" s="33"/>
      <c r="WRD77" s="33"/>
      <c r="WRE77" s="33"/>
      <c r="WRF77" s="33"/>
      <c r="WRG77" s="33"/>
      <c r="WRH77" s="33"/>
      <c r="WRI77" s="33"/>
      <c r="WRJ77" s="33"/>
      <c r="WRK77" s="33"/>
      <c r="WRL77" s="33"/>
      <c r="WRM77" s="33"/>
      <c r="WRN77" s="33"/>
      <c r="WRO77" s="33"/>
      <c r="WRP77" s="33"/>
      <c r="WRQ77" s="33"/>
      <c r="WRR77" s="33"/>
      <c r="WRS77" s="33"/>
      <c r="WRT77" s="33"/>
      <c r="WRU77" s="33"/>
      <c r="WRV77" s="33"/>
      <c r="WRW77" s="33"/>
      <c r="WRX77" s="33"/>
      <c r="WRY77" s="33"/>
      <c r="WRZ77" s="33"/>
      <c r="WSA77" s="33"/>
      <c r="WSB77" s="33"/>
      <c r="WSC77" s="33"/>
      <c r="WSD77" s="33"/>
      <c r="WSE77" s="33"/>
      <c r="WSF77" s="33"/>
      <c r="WSG77" s="33"/>
      <c r="WSH77" s="33"/>
      <c r="WSI77" s="33"/>
      <c r="WSJ77" s="33"/>
      <c r="WSK77" s="33"/>
      <c r="WSL77" s="33"/>
      <c r="WSM77" s="33"/>
      <c r="WSN77" s="33"/>
      <c r="WSO77" s="33"/>
      <c r="WSP77" s="33"/>
      <c r="WSQ77" s="33"/>
      <c r="WSR77" s="33"/>
      <c r="WSS77" s="33"/>
      <c r="WST77" s="33"/>
      <c r="WSU77" s="33"/>
      <c r="WSV77" s="33"/>
      <c r="WSW77" s="33"/>
      <c r="WSX77" s="33"/>
      <c r="WSY77" s="33"/>
      <c r="WSZ77" s="33"/>
      <c r="WTA77" s="33"/>
      <c r="WTB77" s="33"/>
      <c r="WTC77" s="33"/>
      <c r="WTD77" s="33"/>
      <c r="WTE77" s="33"/>
      <c r="WTF77" s="33"/>
      <c r="WTG77" s="33"/>
      <c r="WTH77" s="33"/>
      <c r="WTI77" s="33"/>
      <c r="WTJ77" s="33"/>
      <c r="WTK77" s="33"/>
      <c r="WTL77" s="33"/>
      <c r="WTM77" s="33"/>
      <c r="WTN77" s="33"/>
      <c r="WTO77" s="33"/>
      <c r="WTP77" s="33"/>
      <c r="WTQ77" s="33"/>
      <c r="WTR77" s="33"/>
      <c r="WTS77" s="33"/>
      <c r="WTT77" s="33"/>
      <c r="WTU77" s="33"/>
      <c r="WTV77" s="33"/>
      <c r="WTW77" s="33"/>
      <c r="WTX77" s="33"/>
      <c r="WTY77" s="33"/>
      <c r="WTZ77" s="33"/>
      <c r="WUA77" s="33"/>
      <c r="WUB77" s="33"/>
      <c r="WUC77" s="33"/>
      <c r="WUD77" s="33"/>
      <c r="WUE77" s="33"/>
      <c r="WUF77" s="33"/>
      <c r="WUG77" s="33"/>
      <c r="WUH77" s="33"/>
      <c r="WUI77" s="33"/>
      <c r="WUJ77" s="33"/>
      <c r="WUK77" s="33"/>
      <c r="WUL77" s="33"/>
      <c r="WUM77" s="33"/>
      <c r="WUN77" s="33"/>
      <c r="WUO77" s="33"/>
      <c r="WUP77" s="33"/>
      <c r="WUQ77" s="33"/>
      <c r="WUR77" s="33"/>
      <c r="WUS77" s="33"/>
      <c r="WUT77" s="33"/>
      <c r="WUU77" s="33"/>
      <c r="WUV77" s="33"/>
      <c r="WUW77" s="33"/>
      <c r="WUX77" s="33"/>
      <c r="WUY77" s="33"/>
      <c r="WUZ77" s="33"/>
      <c r="WVA77" s="33"/>
      <c r="WVB77" s="33"/>
      <c r="WVC77" s="33"/>
      <c r="WVD77" s="33"/>
      <c r="WVE77" s="33"/>
      <c r="WVF77" s="33"/>
      <c r="WVG77" s="33"/>
      <c r="WVH77" s="33"/>
      <c r="WVI77" s="33"/>
      <c r="WVJ77" s="33"/>
      <c r="WVK77" s="33"/>
      <c r="WVL77" s="33"/>
      <c r="WVM77" s="33"/>
      <c r="WVN77" s="33"/>
      <c r="WVO77" s="33"/>
      <c r="WVP77" s="33"/>
      <c r="WVQ77" s="33"/>
      <c r="WVR77" s="33"/>
      <c r="WVS77" s="33"/>
      <c r="WVT77" s="33"/>
      <c r="WVU77" s="33"/>
      <c r="WVV77" s="33"/>
      <c r="WVW77" s="33"/>
      <c r="WVX77" s="33"/>
      <c r="WVY77" s="33"/>
      <c r="WVZ77" s="33"/>
      <c r="WWA77" s="33"/>
      <c r="WWB77" s="33"/>
      <c r="WWC77" s="33"/>
      <c r="WWD77" s="33"/>
      <c r="WWE77" s="33"/>
      <c r="WWF77" s="33"/>
      <c r="WWG77" s="33"/>
      <c r="WWH77" s="33"/>
      <c r="WWI77" s="33"/>
      <c r="WWJ77" s="33"/>
      <c r="WWK77" s="33"/>
      <c r="WWL77" s="33"/>
      <c r="WWM77" s="33"/>
      <c r="WWN77" s="33"/>
      <c r="WWO77" s="33"/>
      <c r="WWP77" s="33"/>
      <c r="WWQ77" s="33"/>
      <c r="WWR77" s="33"/>
      <c r="WWS77" s="33"/>
      <c r="WWT77" s="33"/>
      <c r="WWU77" s="33"/>
      <c r="WWV77" s="33"/>
      <c r="WWW77" s="33"/>
      <c r="WWX77" s="33"/>
      <c r="WWY77" s="33"/>
      <c r="WWZ77" s="33"/>
      <c r="WXA77" s="33"/>
      <c r="WXB77" s="33"/>
      <c r="WXC77" s="33"/>
      <c r="WXD77" s="33"/>
      <c r="WXE77" s="33"/>
      <c r="WXF77" s="33"/>
      <c r="WXG77" s="33"/>
      <c r="WXH77" s="33"/>
      <c r="WXI77" s="33"/>
      <c r="WXJ77" s="33"/>
      <c r="WXK77" s="33"/>
      <c r="WXL77" s="33"/>
      <c r="WXM77" s="33"/>
      <c r="WXN77" s="33"/>
      <c r="WXO77" s="33"/>
      <c r="WXP77" s="33"/>
      <c r="WXQ77" s="33"/>
      <c r="WXR77" s="33"/>
      <c r="WXS77" s="33"/>
      <c r="WXT77" s="33"/>
      <c r="WXU77" s="33"/>
      <c r="WXV77" s="33"/>
      <c r="WXW77" s="33"/>
      <c r="WXX77" s="33"/>
      <c r="WXY77" s="33"/>
      <c r="WXZ77" s="33"/>
      <c r="WYA77" s="33"/>
      <c r="WYB77" s="33"/>
      <c r="WYC77" s="33"/>
      <c r="WYD77" s="33"/>
      <c r="WYE77" s="33"/>
      <c r="WYF77" s="33"/>
      <c r="WYG77" s="33"/>
      <c r="WYH77" s="33"/>
      <c r="WYI77" s="33"/>
      <c r="WYJ77" s="33"/>
      <c r="WYK77" s="33"/>
      <c r="WYL77" s="33"/>
      <c r="WYM77" s="33"/>
      <c r="WYN77" s="33"/>
      <c r="WYO77" s="33"/>
      <c r="WYP77" s="33"/>
      <c r="WYQ77" s="33"/>
      <c r="WYR77" s="33"/>
      <c r="WYS77" s="33"/>
      <c r="WYT77" s="33"/>
      <c r="WYU77" s="33"/>
      <c r="WYV77" s="33"/>
      <c r="WYW77" s="33"/>
      <c r="WYX77" s="33"/>
      <c r="WYY77" s="33"/>
      <c r="WYZ77" s="33"/>
      <c r="WZA77" s="33"/>
      <c r="WZB77" s="33"/>
      <c r="WZC77" s="33"/>
      <c r="WZD77" s="33"/>
      <c r="WZE77" s="33"/>
      <c r="WZF77" s="33"/>
      <c r="WZG77" s="33"/>
      <c r="WZH77" s="33"/>
      <c r="WZI77" s="33"/>
      <c r="WZJ77" s="33"/>
      <c r="WZK77" s="33"/>
      <c r="WZL77" s="33"/>
      <c r="WZM77" s="33"/>
      <c r="WZN77" s="33"/>
      <c r="WZO77" s="33"/>
      <c r="WZP77" s="33"/>
      <c r="WZQ77" s="33"/>
      <c r="WZR77" s="33"/>
      <c r="WZS77" s="33"/>
      <c r="WZT77" s="33"/>
      <c r="WZU77" s="33"/>
      <c r="WZV77" s="33"/>
      <c r="WZW77" s="33"/>
      <c r="WZX77" s="33"/>
      <c r="WZY77" s="33"/>
      <c r="WZZ77" s="33"/>
      <c r="XAA77" s="33"/>
      <c r="XAB77" s="33"/>
      <c r="XAC77" s="33"/>
      <c r="XAD77" s="33"/>
      <c r="XAE77" s="33"/>
      <c r="XAF77" s="33"/>
      <c r="XAG77" s="33"/>
      <c r="XAH77" s="33"/>
      <c r="XAI77" s="33"/>
      <c r="XAJ77" s="33"/>
      <c r="XAK77" s="33"/>
      <c r="XAL77" s="33"/>
      <c r="XAM77" s="33"/>
      <c r="XAN77" s="33"/>
      <c r="XAO77" s="33"/>
      <c r="XAP77" s="33"/>
      <c r="XAQ77" s="33"/>
      <c r="XAR77" s="33"/>
      <c r="XAS77" s="33"/>
      <c r="XAT77" s="33"/>
      <c r="XAU77" s="33"/>
      <c r="XAV77" s="33"/>
      <c r="XAW77" s="33"/>
      <c r="XAX77" s="33"/>
      <c r="XAY77" s="33"/>
      <c r="XAZ77" s="33"/>
      <c r="XBA77" s="33"/>
      <c r="XBB77" s="33"/>
      <c r="XBC77" s="33"/>
      <c r="XBD77" s="33"/>
      <c r="XBE77" s="33"/>
      <c r="XBF77" s="33"/>
      <c r="XBG77" s="33"/>
      <c r="XBH77" s="33"/>
      <c r="XBI77" s="33"/>
      <c r="XBJ77" s="33"/>
      <c r="XBK77" s="33"/>
      <c r="XBL77" s="33"/>
      <c r="XBM77" s="33"/>
      <c r="XBN77" s="33"/>
      <c r="XBO77" s="33"/>
      <c r="XBP77" s="33"/>
      <c r="XBQ77" s="33"/>
      <c r="XBR77" s="33"/>
      <c r="XBS77" s="33"/>
      <c r="XBT77" s="33"/>
      <c r="XBU77" s="33"/>
      <c r="XBV77" s="33"/>
      <c r="XBW77" s="33"/>
      <c r="XBX77" s="33"/>
      <c r="XBY77" s="33"/>
      <c r="XBZ77" s="33"/>
      <c r="XCA77" s="33"/>
      <c r="XCB77" s="33"/>
      <c r="XCC77" s="33"/>
      <c r="XCD77" s="33"/>
      <c r="XCE77" s="33"/>
      <c r="XCF77" s="33"/>
      <c r="XCG77" s="33"/>
      <c r="XCH77" s="33"/>
      <c r="XCI77" s="33"/>
      <c r="XCJ77" s="33"/>
      <c r="XCK77" s="33"/>
      <c r="XCL77" s="33"/>
      <c r="XCM77" s="33"/>
      <c r="XCN77" s="33"/>
      <c r="XCO77" s="33"/>
      <c r="XCP77" s="33"/>
      <c r="XCQ77" s="33"/>
      <c r="XCR77" s="33"/>
      <c r="XCS77" s="33"/>
      <c r="XCT77" s="33"/>
      <c r="XCU77" s="33"/>
      <c r="XCV77" s="33"/>
      <c r="XCW77" s="33"/>
      <c r="XCX77" s="33"/>
      <c r="XCY77" s="33"/>
      <c r="XCZ77" s="33"/>
      <c r="XDA77" s="33"/>
      <c r="XDB77" s="33"/>
      <c r="XDC77" s="33"/>
      <c r="XDD77" s="33"/>
      <c r="XDE77" s="33"/>
      <c r="XDF77" s="33"/>
      <c r="XDG77" s="33"/>
      <c r="XDH77" s="33"/>
      <c r="XDI77" s="33"/>
      <c r="XDJ77" s="33"/>
      <c r="XDK77" s="33"/>
      <c r="XDL77" s="33"/>
      <c r="XDM77" s="33"/>
      <c r="XDN77" s="33"/>
      <c r="XDO77" s="33"/>
      <c r="XDP77" s="33"/>
      <c r="XDQ77" s="33"/>
      <c r="XDR77" s="33"/>
      <c r="XDS77" s="33"/>
      <c r="XDT77" s="33"/>
      <c r="XDU77" s="33"/>
      <c r="XDV77" s="33"/>
      <c r="XDW77" s="33"/>
      <c r="XDX77" s="33"/>
      <c r="XDY77" s="33"/>
      <c r="XDZ77" s="33"/>
      <c r="XEA77" s="33"/>
      <c r="XEB77" s="33"/>
      <c r="XEC77" s="33"/>
      <c r="XED77" s="33"/>
      <c r="XEE77" s="33"/>
      <c r="XEF77" s="33"/>
      <c r="XEG77" s="33"/>
      <c r="XEH77" s="33"/>
      <c r="XEI77" s="33"/>
      <c r="XEJ77" s="33"/>
      <c r="XEK77" s="33"/>
      <c r="XEL77" s="33"/>
      <c r="XEM77" s="33"/>
      <c r="XEN77" s="33"/>
      <c r="XEO77" s="33"/>
      <c r="XEP77" s="33"/>
      <c r="XEQ77" s="33"/>
      <c r="XER77" s="33"/>
      <c r="XES77" s="33"/>
      <c r="XET77" s="33"/>
      <c r="XEU77" s="33"/>
      <c r="XEV77" s="33"/>
      <c r="XEW77" s="33"/>
      <c r="XEX77" s="33"/>
      <c r="XEY77" s="33"/>
      <c r="XEZ77" s="33"/>
      <c r="XFA77" s="33"/>
      <c r="XFB77" s="33"/>
    </row>
    <row r="78" spans="1:16382" x14ac:dyDescent="0.3">
      <c r="A78" s="26">
        <v>20170001546</v>
      </c>
      <c r="B78" s="55">
        <v>2</v>
      </c>
      <c r="C78" s="46">
        <f>L78+N78+P78</f>
        <v>37</v>
      </c>
      <c r="D78" s="17" t="s">
        <v>112</v>
      </c>
      <c r="E78" t="s">
        <v>113</v>
      </c>
      <c r="F78" t="s">
        <v>29</v>
      </c>
      <c r="G78" s="27" t="s">
        <v>99</v>
      </c>
      <c r="H78" s="17" t="s">
        <v>575</v>
      </c>
      <c r="I78" s="28">
        <v>39990</v>
      </c>
      <c r="K78" s="55">
        <v>2</v>
      </c>
      <c r="L78" s="46">
        <v>22</v>
      </c>
      <c r="M78" s="17">
        <v>3</v>
      </c>
      <c r="N78" s="46">
        <v>15</v>
      </c>
      <c r="Q78" s="60">
        <f>COUNTA(K78,M78,O78)-COUNTIF(K78:P78,"Abs")</f>
        <v>2</v>
      </c>
    </row>
    <row r="79" spans="1:16382" x14ac:dyDescent="0.3">
      <c r="B79" s="55">
        <v>3</v>
      </c>
      <c r="C79" s="46">
        <f>L79+N79+P79</f>
        <v>35</v>
      </c>
      <c r="D79" s="17" t="s">
        <v>141</v>
      </c>
      <c r="E79" t="s">
        <v>142</v>
      </c>
      <c r="F79" t="s">
        <v>22</v>
      </c>
      <c r="G79" s="27" t="s">
        <v>99</v>
      </c>
      <c r="H79" s="17" t="s">
        <v>575</v>
      </c>
      <c r="I79" s="28">
        <v>40053</v>
      </c>
      <c r="J79" s="17" t="s">
        <v>591</v>
      </c>
      <c r="K79" s="55">
        <v>4</v>
      </c>
      <c r="L79" s="46">
        <v>17</v>
      </c>
      <c r="M79" s="17">
        <v>2</v>
      </c>
      <c r="N79" s="46">
        <v>18</v>
      </c>
      <c r="Q79" s="60">
        <f>COUNTA(K79,M79,O79)-COUNTIF(K79:P79,"Abs")</f>
        <v>2</v>
      </c>
    </row>
    <row r="80" spans="1:16382" x14ac:dyDescent="0.3">
      <c r="A80" s="26">
        <v>20180003496</v>
      </c>
      <c r="B80" s="55">
        <v>4</v>
      </c>
      <c r="C80" s="46">
        <f>L80+N80+P80</f>
        <v>29</v>
      </c>
      <c r="D80" s="17" t="s">
        <v>127</v>
      </c>
      <c r="E80" t="s">
        <v>128</v>
      </c>
      <c r="F80" t="s">
        <v>18</v>
      </c>
      <c r="G80" s="27" t="s">
        <v>99</v>
      </c>
      <c r="H80" s="17" t="s">
        <v>575</v>
      </c>
      <c r="I80" s="28">
        <v>40038</v>
      </c>
      <c r="J80" s="17" t="s">
        <v>576</v>
      </c>
      <c r="K80" s="55">
        <v>3</v>
      </c>
      <c r="L80" s="46">
        <v>19</v>
      </c>
      <c r="M80" s="17">
        <v>7</v>
      </c>
      <c r="N80" s="46">
        <v>10</v>
      </c>
      <c r="Q80" s="60">
        <f>COUNTA(K80,M80,O80)-COUNTIF(K80:P80,"Abs")</f>
        <v>2</v>
      </c>
    </row>
    <row r="81" spans="1:17" x14ac:dyDescent="0.3">
      <c r="A81" s="26">
        <v>20170001524</v>
      </c>
      <c r="B81" s="55">
        <v>5</v>
      </c>
      <c r="C81" s="46">
        <f>L81+N81+P81</f>
        <v>23</v>
      </c>
      <c r="D81" s="17" t="s">
        <v>100</v>
      </c>
      <c r="E81" t="s">
        <v>101</v>
      </c>
      <c r="F81" t="s">
        <v>29</v>
      </c>
      <c r="G81" s="27" t="s">
        <v>99</v>
      </c>
      <c r="H81" s="17" t="s">
        <v>575</v>
      </c>
      <c r="I81" s="28">
        <v>39930</v>
      </c>
      <c r="K81" s="55" t="s">
        <v>423</v>
      </c>
      <c r="L81" s="46">
        <v>12</v>
      </c>
      <c r="M81" s="17">
        <v>6</v>
      </c>
      <c r="N81" s="46">
        <v>11</v>
      </c>
      <c r="Q81" s="60">
        <f>COUNTA(K81,M81,O81)-COUNTIF(K81:P81,"Abs")</f>
        <v>2</v>
      </c>
    </row>
    <row r="82" spans="1:17" x14ac:dyDescent="0.3">
      <c r="A82" s="17">
        <v>20160008764</v>
      </c>
      <c r="B82" s="55">
        <v>6</v>
      </c>
      <c r="C82" s="46">
        <f>L82+N82+P82</f>
        <v>22</v>
      </c>
      <c r="D82" s="17" t="s">
        <v>123</v>
      </c>
      <c r="E82" t="s">
        <v>124</v>
      </c>
      <c r="F82" t="s">
        <v>40</v>
      </c>
      <c r="G82" s="27" t="s">
        <v>99</v>
      </c>
      <c r="H82" s="17" t="s">
        <v>575</v>
      </c>
      <c r="I82" s="28">
        <v>39978</v>
      </c>
      <c r="M82" s="17">
        <v>1</v>
      </c>
      <c r="N82" s="46">
        <v>22</v>
      </c>
      <c r="Q82" s="60">
        <f>COUNTA(K82,M82,O82)-COUNTIF(K82:P82,"Abs")</f>
        <v>1</v>
      </c>
    </row>
    <row r="83" spans="1:17" x14ac:dyDescent="0.3">
      <c r="A83" s="26">
        <v>20190001954</v>
      </c>
      <c r="B83" s="55">
        <v>6</v>
      </c>
      <c r="C83" s="46">
        <f>L83+N83+P83</f>
        <v>22</v>
      </c>
      <c r="D83" s="17" t="s">
        <v>143</v>
      </c>
      <c r="E83" t="s">
        <v>144</v>
      </c>
      <c r="F83" t="s">
        <v>29</v>
      </c>
      <c r="G83" s="27" t="s">
        <v>99</v>
      </c>
      <c r="H83" s="17" t="s">
        <v>575</v>
      </c>
      <c r="I83" s="28">
        <v>39866</v>
      </c>
      <c r="K83" s="55">
        <v>6</v>
      </c>
      <c r="L83" s="46">
        <v>15</v>
      </c>
      <c r="M83" s="17" t="s">
        <v>426</v>
      </c>
      <c r="N83" s="46">
        <v>7</v>
      </c>
      <c r="Q83" s="60">
        <f>COUNTA(K83,M83,O83)-COUNTIF(K83:P83,"Abs")</f>
        <v>2</v>
      </c>
    </row>
    <row r="84" spans="1:17" x14ac:dyDescent="0.3">
      <c r="B84" s="55">
        <v>8</v>
      </c>
      <c r="C84" s="46">
        <f>L84+N84+P84</f>
        <v>21</v>
      </c>
      <c r="D84" s="17" t="s">
        <v>114</v>
      </c>
      <c r="E84" t="s">
        <v>115</v>
      </c>
      <c r="F84" t="s">
        <v>22</v>
      </c>
      <c r="G84" s="27" t="s">
        <v>99</v>
      </c>
      <c r="H84" s="17" t="s">
        <v>575</v>
      </c>
      <c r="I84" s="28">
        <v>40296</v>
      </c>
      <c r="J84" s="17" t="s">
        <v>591</v>
      </c>
      <c r="K84" s="55">
        <v>8</v>
      </c>
      <c r="L84" s="46">
        <v>13</v>
      </c>
      <c r="M84" s="17" t="s">
        <v>423</v>
      </c>
      <c r="N84" s="46">
        <v>8</v>
      </c>
      <c r="Q84" s="60">
        <f>COUNTA(K84,M84,O84)-COUNTIF(K84:P84,"Abs")</f>
        <v>2</v>
      </c>
    </row>
    <row r="85" spans="1:17" x14ac:dyDescent="0.3">
      <c r="A85" s="26">
        <v>20160019641</v>
      </c>
      <c r="B85" s="55">
        <v>8</v>
      </c>
      <c r="C85" s="46">
        <f>L85+N85+P85</f>
        <v>21</v>
      </c>
      <c r="D85" s="17" t="s">
        <v>129</v>
      </c>
      <c r="E85" t="s">
        <v>130</v>
      </c>
      <c r="F85" t="s">
        <v>18</v>
      </c>
      <c r="G85" s="27" t="s">
        <v>99</v>
      </c>
      <c r="H85" s="17" t="s">
        <v>575</v>
      </c>
      <c r="I85" s="28">
        <v>39931</v>
      </c>
      <c r="J85" s="17" t="s">
        <v>576</v>
      </c>
      <c r="K85" s="55">
        <v>7</v>
      </c>
      <c r="L85" s="46">
        <v>14</v>
      </c>
      <c r="M85" s="17" t="s">
        <v>426</v>
      </c>
      <c r="N85" s="46">
        <v>7</v>
      </c>
      <c r="Q85" s="60">
        <f>COUNTA(K85,M85,O85)-COUNTIF(K85:P85,"Abs")</f>
        <v>2</v>
      </c>
    </row>
    <row r="86" spans="1:17" x14ac:dyDescent="0.3">
      <c r="B86" s="55">
        <v>10</v>
      </c>
      <c r="C86" s="46">
        <f>L86+N86+P86</f>
        <v>16</v>
      </c>
      <c r="D86" s="17" t="s">
        <v>133</v>
      </c>
      <c r="E86" t="s">
        <v>134</v>
      </c>
      <c r="F86" t="s">
        <v>22</v>
      </c>
      <c r="G86" s="27" t="s">
        <v>99</v>
      </c>
      <c r="H86" s="17" t="s">
        <v>575</v>
      </c>
      <c r="I86" s="28">
        <v>40105</v>
      </c>
      <c r="J86" s="17" t="s">
        <v>591</v>
      </c>
      <c r="K86" s="55" t="s">
        <v>432</v>
      </c>
      <c r="L86" s="46">
        <v>8</v>
      </c>
      <c r="M86" s="17" t="s">
        <v>423</v>
      </c>
      <c r="N86" s="46">
        <v>8</v>
      </c>
      <c r="Q86" s="60">
        <f>COUNTA(K86,M86,O86)-COUNTIF(K86:P86,"Abs")</f>
        <v>2</v>
      </c>
    </row>
    <row r="87" spans="1:17" x14ac:dyDescent="0.3">
      <c r="A87" s="26">
        <v>20170001508</v>
      </c>
      <c r="B87" s="55">
        <v>10</v>
      </c>
      <c r="C87" s="46">
        <f>L87+N87+P87</f>
        <v>16</v>
      </c>
      <c r="D87" s="17" t="s">
        <v>131</v>
      </c>
      <c r="E87" t="s">
        <v>132</v>
      </c>
      <c r="F87" t="s">
        <v>29</v>
      </c>
      <c r="G87" s="27" t="s">
        <v>99</v>
      </c>
      <c r="H87" s="17" t="s">
        <v>575</v>
      </c>
      <c r="I87" s="28">
        <v>40505</v>
      </c>
      <c r="K87" s="55" t="s">
        <v>428</v>
      </c>
      <c r="L87" s="46">
        <v>10</v>
      </c>
      <c r="M87" s="17" t="s">
        <v>428</v>
      </c>
      <c r="N87" s="46">
        <v>6</v>
      </c>
      <c r="Q87" s="60">
        <f>COUNTA(K87,M87,O87)-COUNTIF(K87:P87,"Abs")</f>
        <v>2</v>
      </c>
    </row>
    <row r="88" spans="1:17" x14ac:dyDescent="0.3">
      <c r="A88" s="26">
        <v>20180002478</v>
      </c>
      <c r="B88" s="55">
        <v>10</v>
      </c>
      <c r="C88" s="46">
        <f>L88+N88+P88</f>
        <v>16</v>
      </c>
      <c r="D88" s="17" t="s">
        <v>447</v>
      </c>
      <c r="E88" t="s">
        <v>622</v>
      </c>
      <c r="F88" t="s">
        <v>29</v>
      </c>
      <c r="G88" s="27" t="s">
        <v>99</v>
      </c>
      <c r="H88" s="17" t="s">
        <v>575</v>
      </c>
      <c r="I88" s="28">
        <v>39889</v>
      </c>
      <c r="K88" s="55">
        <v>5</v>
      </c>
      <c r="L88" s="46">
        <v>16</v>
      </c>
      <c r="M88" s="17"/>
      <c r="N88" s="46"/>
      <c r="Q88" s="60">
        <f>COUNTA(K88,M88,O88)-COUNTIF(K88:P88,"Abs")</f>
        <v>1</v>
      </c>
    </row>
    <row r="89" spans="1:17" x14ac:dyDescent="0.3">
      <c r="A89" s="26">
        <v>20150009868</v>
      </c>
      <c r="B89" s="55">
        <v>13</v>
      </c>
      <c r="C89" s="46">
        <f>L89+N89+P89</f>
        <v>15</v>
      </c>
      <c r="D89" s="17" t="s">
        <v>116</v>
      </c>
      <c r="E89" t="s">
        <v>117</v>
      </c>
      <c r="F89" t="s">
        <v>29</v>
      </c>
      <c r="G89" s="27" t="s">
        <v>99</v>
      </c>
      <c r="H89" s="17" t="s">
        <v>575</v>
      </c>
      <c r="I89" s="28">
        <v>40343</v>
      </c>
      <c r="K89" s="55" t="s">
        <v>426</v>
      </c>
      <c r="L89" s="46">
        <v>11</v>
      </c>
      <c r="M89" s="17" t="s">
        <v>419</v>
      </c>
      <c r="N89" s="46">
        <v>4</v>
      </c>
      <c r="Q89" s="60">
        <f>COUNTA(K89,M89,O89)-COUNTIF(K89:P89,"Abs")</f>
        <v>2</v>
      </c>
    </row>
    <row r="90" spans="1:17" x14ac:dyDescent="0.3">
      <c r="A90" s="26">
        <v>20190001949</v>
      </c>
      <c r="B90" s="55">
        <v>14</v>
      </c>
      <c r="C90" s="46">
        <f>L90+N90+P90</f>
        <v>14</v>
      </c>
      <c r="D90" s="17" t="s">
        <v>145</v>
      </c>
      <c r="E90" t="s">
        <v>146</v>
      </c>
      <c r="F90" t="s">
        <v>29</v>
      </c>
      <c r="G90" s="27" t="s">
        <v>99</v>
      </c>
      <c r="H90" s="17" t="s">
        <v>575</v>
      </c>
      <c r="I90" s="28">
        <v>40103</v>
      </c>
      <c r="K90" s="55" t="s">
        <v>429</v>
      </c>
      <c r="L90" s="46">
        <v>9</v>
      </c>
      <c r="M90" s="17" t="s">
        <v>429</v>
      </c>
      <c r="N90" s="46">
        <v>5</v>
      </c>
      <c r="Q90" s="60">
        <f>COUNTA(K90,M90,O90)-COUNTIF(K90:P90,"Abs")</f>
        <v>2</v>
      </c>
    </row>
    <row r="91" spans="1:17" x14ac:dyDescent="0.3">
      <c r="A91" s="26">
        <v>20170016976</v>
      </c>
      <c r="B91" s="55">
        <v>15</v>
      </c>
      <c r="C91" s="46">
        <f>L91+N91+P91</f>
        <v>13</v>
      </c>
      <c r="D91" s="17" t="s">
        <v>151</v>
      </c>
      <c r="E91" t="s">
        <v>152</v>
      </c>
      <c r="F91" t="s">
        <v>18</v>
      </c>
      <c r="G91" s="27" t="s">
        <v>99</v>
      </c>
      <c r="H91" s="17" t="s">
        <v>575</v>
      </c>
      <c r="I91" s="28">
        <v>39911</v>
      </c>
      <c r="J91" s="17" t="s">
        <v>576</v>
      </c>
      <c r="M91" s="17">
        <v>4</v>
      </c>
      <c r="N91" s="46">
        <v>13</v>
      </c>
      <c r="Q91" s="60">
        <f>COUNTA(K91,M91,O91)-COUNTIF(K91:P91,"Abs")</f>
        <v>1</v>
      </c>
    </row>
    <row r="92" spans="1:17" x14ac:dyDescent="0.3">
      <c r="A92" s="26">
        <v>20170003335</v>
      </c>
      <c r="B92" s="55">
        <v>16</v>
      </c>
      <c r="C92" s="46">
        <f>L92+N92+P92</f>
        <v>12</v>
      </c>
      <c r="D92" s="17" t="s">
        <v>448</v>
      </c>
      <c r="E92" t="s">
        <v>449</v>
      </c>
      <c r="F92" t="s">
        <v>29</v>
      </c>
      <c r="G92" s="27" t="s">
        <v>99</v>
      </c>
      <c r="H92" s="17" t="s">
        <v>575</v>
      </c>
      <c r="I92" s="28">
        <v>39906</v>
      </c>
      <c r="K92" s="55" t="s">
        <v>423</v>
      </c>
      <c r="L92" s="46">
        <v>12</v>
      </c>
      <c r="M92" s="17"/>
      <c r="N92" s="46"/>
      <c r="Q92" s="60">
        <f>COUNTA(K92,M92,O92)-COUNTIF(K92:P92,"Abs")</f>
        <v>1</v>
      </c>
    </row>
    <row r="93" spans="1:17" x14ac:dyDescent="0.3">
      <c r="A93" s="26">
        <v>20190001943</v>
      </c>
      <c r="B93" s="55">
        <v>17</v>
      </c>
      <c r="C93" s="46">
        <f>L93+N93+P93</f>
        <v>11</v>
      </c>
      <c r="D93" s="17" t="s">
        <v>361</v>
      </c>
      <c r="E93" t="s">
        <v>450</v>
      </c>
      <c r="F93" t="s">
        <v>29</v>
      </c>
      <c r="G93" s="27" t="s">
        <v>99</v>
      </c>
      <c r="H93" s="17" t="s">
        <v>575</v>
      </c>
      <c r="I93" s="28">
        <v>40279</v>
      </c>
      <c r="K93" s="55" t="s">
        <v>426</v>
      </c>
      <c r="L93" s="46">
        <v>11</v>
      </c>
      <c r="M93" s="17"/>
      <c r="N93" s="46"/>
      <c r="Q93" s="60">
        <f>COUNTA(K93,M93,O93)-COUNTIF(K93:P93,"Abs")</f>
        <v>1</v>
      </c>
    </row>
    <row r="94" spans="1:17" x14ac:dyDescent="0.3">
      <c r="A94" s="17">
        <v>20180009290</v>
      </c>
      <c r="B94" s="55">
        <v>18</v>
      </c>
      <c r="C94" s="46">
        <f>L94+N94+P94</f>
        <v>10</v>
      </c>
      <c r="D94" s="17" t="s">
        <v>104</v>
      </c>
      <c r="E94" t="s">
        <v>105</v>
      </c>
      <c r="F94" t="s">
        <v>40</v>
      </c>
      <c r="G94" s="27" t="s">
        <v>99</v>
      </c>
      <c r="H94" s="17" t="s">
        <v>575</v>
      </c>
      <c r="I94" s="28">
        <v>40366</v>
      </c>
      <c r="J94" s="17" t="s">
        <v>580</v>
      </c>
      <c r="K94" s="55" t="s">
        <v>434</v>
      </c>
      <c r="L94" s="46">
        <v>7</v>
      </c>
      <c r="M94" s="17" t="s">
        <v>420</v>
      </c>
      <c r="N94" s="46">
        <v>3</v>
      </c>
      <c r="Q94" s="60">
        <f>COUNTA(K94,M94,O94)-COUNTIF(K94:P94,"Abs")</f>
        <v>2</v>
      </c>
    </row>
    <row r="95" spans="1:17" x14ac:dyDescent="0.3">
      <c r="A95" s="26">
        <v>20190001952</v>
      </c>
      <c r="B95" s="55">
        <v>18</v>
      </c>
      <c r="C95" s="46">
        <f>L95+N95+P95</f>
        <v>10</v>
      </c>
      <c r="D95" s="17" t="s">
        <v>451</v>
      </c>
      <c r="E95" t="s">
        <v>452</v>
      </c>
      <c r="F95" t="s">
        <v>29</v>
      </c>
      <c r="G95" s="27" t="s">
        <v>99</v>
      </c>
      <c r="H95" s="17" t="s">
        <v>575</v>
      </c>
      <c r="I95" s="28">
        <v>40191</v>
      </c>
      <c r="K95" s="55" t="s">
        <v>428</v>
      </c>
      <c r="L95" s="46">
        <v>10</v>
      </c>
      <c r="M95" s="17"/>
      <c r="N95" s="46"/>
      <c r="Q95" s="60">
        <f>COUNTA(K95,M95,O95)-COUNTIF(K95:P95,"Abs")</f>
        <v>1</v>
      </c>
    </row>
    <row r="96" spans="1:17" x14ac:dyDescent="0.3">
      <c r="B96" s="55">
        <v>20</v>
      </c>
      <c r="C96" s="46">
        <f>L96+N96+P96</f>
        <v>9</v>
      </c>
      <c r="D96" s="17" t="s">
        <v>102</v>
      </c>
      <c r="E96" t="s">
        <v>103</v>
      </c>
      <c r="F96" t="s">
        <v>22</v>
      </c>
      <c r="G96" s="27" t="s">
        <v>99</v>
      </c>
      <c r="H96" s="17" t="s">
        <v>575</v>
      </c>
      <c r="I96" s="28">
        <v>40148</v>
      </c>
      <c r="J96" s="17" t="s">
        <v>591</v>
      </c>
      <c r="M96" s="17">
        <v>8</v>
      </c>
      <c r="N96" s="46">
        <v>9</v>
      </c>
      <c r="Q96" s="60">
        <f>COUNTA(K96,M96,O96)-COUNTIF(K96:P96,"Abs")</f>
        <v>1</v>
      </c>
    </row>
    <row r="97" spans="1:17" x14ac:dyDescent="0.3">
      <c r="B97" s="55">
        <v>21</v>
      </c>
      <c r="C97" s="46">
        <f>L97+N97+P97</f>
        <v>8</v>
      </c>
      <c r="D97" s="17" t="s">
        <v>147</v>
      </c>
      <c r="E97" t="s">
        <v>148</v>
      </c>
      <c r="F97" t="s">
        <v>22</v>
      </c>
      <c r="G97" s="27" t="s">
        <v>99</v>
      </c>
      <c r="H97" s="17" t="s">
        <v>575</v>
      </c>
      <c r="I97" s="28">
        <v>40501</v>
      </c>
      <c r="J97" s="17" t="s">
        <v>591</v>
      </c>
      <c r="K97" s="55" t="s">
        <v>432</v>
      </c>
      <c r="L97" s="46">
        <v>8</v>
      </c>
      <c r="M97" s="17" t="s">
        <v>120</v>
      </c>
      <c r="N97" s="46">
        <v>0</v>
      </c>
      <c r="Q97" s="60">
        <f>COUNTA(K97,M97,O97)-COUNTIF(K97:P97,"Abs")</f>
        <v>1</v>
      </c>
    </row>
    <row r="98" spans="1:17" x14ac:dyDescent="0.3">
      <c r="B98" s="55">
        <v>21</v>
      </c>
      <c r="C98" s="46">
        <f>L98+N98+P98</f>
        <v>8</v>
      </c>
      <c r="D98" s="17" t="s">
        <v>455</v>
      </c>
      <c r="E98" t="s">
        <v>456</v>
      </c>
      <c r="F98" t="s">
        <v>22</v>
      </c>
      <c r="G98" s="27" t="s">
        <v>99</v>
      </c>
      <c r="H98" s="17" t="s">
        <v>575</v>
      </c>
      <c r="I98" s="28">
        <v>40209</v>
      </c>
      <c r="J98" s="17" t="s">
        <v>591</v>
      </c>
      <c r="K98" s="55" t="s">
        <v>432</v>
      </c>
      <c r="L98" s="46">
        <v>8</v>
      </c>
      <c r="M98" s="17"/>
      <c r="N98" s="46"/>
      <c r="Q98" s="60">
        <f>COUNTA(K98,M98,O98)-COUNTIF(K98:P98,"Abs")</f>
        <v>1</v>
      </c>
    </row>
    <row r="99" spans="1:17" x14ac:dyDescent="0.3">
      <c r="B99" s="55">
        <v>21</v>
      </c>
      <c r="C99" s="46">
        <f>L99+N99+P99</f>
        <v>8</v>
      </c>
      <c r="D99" s="17" t="s">
        <v>453</v>
      </c>
      <c r="E99" t="s">
        <v>454</v>
      </c>
      <c r="F99" t="s">
        <v>18</v>
      </c>
      <c r="G99" t="s">
        <v>99</v>
      </c>
      <c r="H99" s="17" t="s">
        <v>575</v>
      </c>
      <c r="J99" s="17" t="s">
        <v>576</v>
      </c>
      <c r="K99" s="55" t="s">
        <v>432</v>
      </c>
      <c r="L99" s="46">
        <v>8</v>
      </c>
      <c r="M99" s="17"/>
      <c r="N99" s="46"/>
      <c r="Q99" s="60">
        <f>COUNTA(K99,M99,O99)-COUNTIF(K99:P99,"Abs")</f>
        <v>1</v>
      </c>
    </row>
    <row r="100" spans="1:17" x14ac:dyDescent="0.3">
      <c r="B100" s="55">
        <v>24</v>
      </c>
      <c r="C100" s="46">
        <f>L100+N100+P100</f>
        <v>7</v>
      </c>
      <c r="D100" s="17" t="s">
        <v>135</v>
      </c>
      <c r="E100" t="s">
        <v>136</v>
      </c>
      <c r="F100" t="s">
        <v>22</v>
      </c>
      <c r="G100" s="27" t="s">
        <v>99</v>
      </c>
      <c r="H100" s="17" t="s">
        <v>575</v>
      </c>
      <c r="I100" s="28">
        <v>40118</v>
      </c>
      <c r="J100" s="17" t="s">
        <v>591</v>
      </c>
      <c r="K100" s="55" t="s">
        <v>419</v>
      </c>
      <c r="L100" s="46">
        <v>4</v>
      </c>
      <c r="M100" s="17" t="s">
        <v>420</v>
      </c>
      <c r="N100" s="46">
        <v>3</v>
      </c>
      <c r="Q100" s="60">
        <f>COUNTA(K100,M100,O100)-COUNTIF(K100:P100,"Abs")</f>
        <v>2</v>
      </c>
    </row>
    <row r="101" spans="1:17" x14ac:dyDescent="0.3">
      <c r="A101" s="26">
        <v>20190003809</v>
      </c>
      <c r="B101" s="55">
        <v>24</v>
      </c>
      <c r="C101" s="46">
        <f>L101+N101+P101</f>
        <v>7</v>
      </c>
      <c r="D101" s="17" t="s">
        <v>118</v>
      </c>
      <c r="E101" t="s">
        <v>119</v>
      </c>
      <c r="F101" t="s">
        <v>18</v>
      </c>
      <c r="G101" s="27" t="s">
        <v>99</v>
      </c>
      <c r="H101" s="17" t="s">
        <v>575</v>
      </c>
      <c r="I101" s="28">
        <v>40515</v>
      </c>
      <c r="J101" s="17" t="s">
        <v>576</v>
      </c>
      <c r="K101" s="55" t="s">
        <v>434</v>
      </c>
      <c r="L101" s="46">
        <v>7</v>
      </c>
      <c r="M101" s="17" t="s">
        <v>120</v>
      </c>
      <c r="N101" s="46">
        <v>0</v>
      </c>
      <c r="Q101" s="60">
        <f>COUNTA(K101,M101,O101)-COUNTIF(K101:P101,"Abs")</f>
        <v>1</v>
      </c>
    </row>
    <row r="102" spans="1:17" x14ac:dyDescent="0.3">
      <c r="A102" s="26">
        <v>20190001972</v>
      </c>
      <c r="B102" s="55">
        <v>24</v>
      </c>
      <c r="C102" s="46">
        <f>L102+N102+P102</f>
        <v>7</v>
      </c>
      <c r="D102" s="17" t="s">
        <v>458</v>
      </c>
      <c r="E102" t="s">
        <v>459</v>
      </c>
      <c r="F102" t="s">
        <v>29</v>
      </c>
      <c r="G102" s="27" t="s">
        <v>99</v>
      </c>
      <c r="H102" s="17" t="s">
        <v>575</v>
      </c>
      <c r="I102" s="28">
        <v>39929</v>
      </c>
      <c r="K102" s="55" t="s">
        <v>434</v>
      </c>
      <c r="L102" s="46">
        <v>7</v>
      </c>
      <c r="M102" s="17"/>
      <c r="N102" s="46"/>
      <c r="Q102" s="60">
        <f>COUNTA(K102,M102,O102)-COUNTIF(K102:P102,"Abs")</f>
        <v>1</v>
      </c>
    </row>
    <row r="103" spans="1:17" x14ac:dyDescent="0.3">
      <c r="B103" s="55">
        <v>24</v>
      </c>
      <c r="C103" s="46">
        <f>L103+N103+P103</f>
        <v>7</v>
      </c>
      <c r="D103" s="17" t="s">
        <v>447</v>
      </c>
      <c r="E103" t="s">
        <v>457</v>
      </c>
      <c r="F103" t="s">
        <v>18</v>
      </c>
      <c r="G103" t="s">
        <v>99</v>
      </c>
      <c r="H103" s="17" t="s">
        <v>575</v>
      </c>
      <c r="J103" s="17" t="s">
        <v>576</v>
      </c>
      <c r="K103" s="55" t="s">
        <v>434</v>
      </c>
      <c r="L103" s="46">
        <v>7</v>
      </c>
      <c r="M103" s="17"/>
      <c r="N103" s="46"/>
      <c r="Q103" s="60">
        <f>COUNTA(K103,M103,O103)-COUNTIF(K103:P103,"Abs")</f>
        <v>1</v>
      </c>
    </row>
    <row r="104" spans="1:17" x14ac:dyDescent="0.3">
      <c r="B104" s="55">
        <v>28</v>
      </c>
      <c r="C104" s="46">
        <f>L104+N104+P104</f>
        <v>6</v>
      </c>
      <c r="D104" s="17" t="s">
        <v>110</v>
      </c>
      <c r="E104" t="s">
        <v>111</v>
      </c>
      <c r="F104" t="s">
        <v>22</v>
      </c>
      <c r="G104" s="27" t="s">
        <v>99</v>
      </c>
      <c r="H104" s="17" t="s">
        <v>575</v>
      </c>
      <c r="I104" s="28">
        <v>40095</v>
      </c>
      <c r="J104" s="17" t="s">
        <v>591</v>
      </c>
      <c r="M104" s="17" t="s">
        <v>428</v>
      </c>
      <c r="N104" s="46">
        <v>6</v>
      </c>
      <c r="Q104" s="60">
        <f>COUNTA(K104,M104,O104)-COUNTIF(K104:P104,"Abs")</f>
        <v>1</v>
      </c>
    </row>
    <row r="105" spans="1:17" x14ac:dyDescent="0.3">
      <c r="A105" s="26">
        <v>20180003533</v>
      </c>
      <c r="B105" s="55">
        <v>28</v>
      </c>
      <c r="C105" s="46">
        <f>L105+N105+P105</f>
        <v>6</v>
      </c>
      <c r="D105" s="17" t="s">
        <v>149</v>
      </c>
      <c r="E105" t="s">
        <v>150</v>
      </c>
      <c r="F105" t="s">
        <v>18</v>
      </c>
      <c r="G105" s="27" t="s">
        <v>99</v>
      </c>
      <c r="H105" s="17" t="s">
        <v>575</v>
      </c>
      <c r="I105" s="28">
        <v>40511</v>
      </c>
      <c r="J105" s="17" t="s">
        <v>576</v>
      </c>
      <c r="K105" s="55" t="s">
        <v>420</v>
      </c>
      <c r="L105" s="46">
        <v>3</v>
      </c>
      <c r="M105" s="17" t="s">
        <v>420</v>
      </c>
      <c r="N105" s="46">
        <v>3</v>
      </c>
      <c r="Q105" s="60">
        <f>COUNTA(K105,M105,O105)-COUNTIF(K105:P105,"Abs")</f>
        <v>2</v>
      </c>
    </row>
    <row r="106" spans="1:17" x14ac:dyDescent="0.3">
      <c r="A106" s="26">
        <v>20190008897</v>
      </c>
      <c r="B106" s="55">
        <v>28</v>
      </c>
      <c r="C106" s="46">
        <f>L106+N106+P106</f>
        <v>6</v>
      </c>
      <c r="D106" s="17" t="s">
        <v>106</v>
      </c>
      <c r="E106" t="s">
        <v>107</v>
      </c>
      <c r="F106" t="s">
        <v>18</v>
      </c>
      <c r="G106" s="27" t="s">
        <v>99</v>
      </c>
      <c r="H106" s="17" t="s">
        <v>575</v>
      </c>
      <c r="I106" s="28">
        <v>40372</v>
      </c>
      <c r="J106" s="17" t="s">
        <v>576</v>
      </c>
      <c r="K106" s="55" t="s">
        <v>419</v>
      </c>
      <c r="L106" s="46">
        <v>4</v>
      </c>
      <c r="M106" s="17" t="s">
        <v>446</v>
      </c>
      <c r="N106" s="46">
        <v>2</v>
      </c>
      <c r="Q106" s="60">
        <f>COUNTA(K106,M106,O106)-COUNTIF(K106:P106,"Abs")</f>
        <v>2</v>
      </c>
    </row>
    <row r="107" spans="1:17" x14ac:dyDescent="0.3">
      <c r="B107" s="55">
        <v>31</v>
      </c>
      <c r="C107" s="46">
        <f>L107+N107+P107</f>
        <v>5</v>
      </c>
      <c r="D107" s="17" t="s">
        <v>125</v>
      </c>
      <c r="E107" t="s">
        <v>126</v>
      </c>
      <c r="F107" t="s">
        <v>22</v>
      </c>
      <c r="G107" s="27" t="s">
        <v>99</v>
      </c>
      <c r="H107" s="17" t="s">
        <v>575</v>
      </c>
      <c r="I107" s="28">
        <v>37724</v>
      </c>
      <c r="J107" s="17" t="s">
        <v>591</v>
      </c>
      <c r="M107" s="17" t="s">
        <v>429</v>
      </c>
      <c r="N107" s="46">
        <v>5</v>
      </c>
      <c r="Q107" s="60">
        <f>COUNTA(K107,M107,O107)-COUNTIF(K107:P107,"Abs")</f>
        <v>1</v>
      </c>
    </row>
    <row r="108" spans="1:17" x14ac:dyDescent="0.3">
      <c r="B108" s="55">
        <v>32</v>
      </c>
      <c r="C108" s="46">
        <f>L108+N108+P108</f>
        <v>4</v>
      </c>
      <c r="D108" s="17" t="s">
        <v>139</v>
      </c>
      <c r="E108" t="s">
        <v>140</v>
      </c>
      <c r="F108" t="s">
        <v>22</v>
      </c>
      <c r="G108" s="27" t="s">
        <v>99</v>
      </c>
      <c r="H108" s="17" t="s">
        <v>575</v>
      </c>
      <c r="I108" s="28">
        <v>40176</v>
      </c>
      <c r="J108" s="17" t="s">
        <v>591</v>
      </c>
      <c r="M108" s="17" t="s">
        <v>419</v>
      </c>
      <c r="N108" s="46">
        <v>4</v>
      </c>
      <c r="Q108" s="60">
        <f>COUNTA(K108,M108,O108)-COUNTIF(K108:P108,"Abs")</f>
        <v>1</v>
      </c>
    </row>
    <row r="109" spans="1:17" x14ac:dyDescent="0.3">
      <c r="A109" s="26">
        <v>20160009845</v>
      </c>
      <c r="B109" s="55">
        <v>32</v>
      </c>
      <c r="C109" s="46">
        <f>L109+N109+P109</f>
        <v>4</v>
      </c>
      <c r="D109" s="17" t="s">
        <v>153</v>
      </c>
      <c r="E109" t="s">
        <v>154</v>
      </c>
      <c r="F109" t="s">
        <v>29</v>
      </c>
      <c r="G109" s="27" t="s">
        <v>99</v>
      </c>
      <c r="H109" s="17" t="s">
        <v>575</v>
      </c>
      <c r="I109" s="28">
        <v>40411</v>
      </c>
      <c r="J109" s="17" t="s">
        <v>614</v>
      </c>
      <c r="M109" s="17" t="s">
        <v>419</v>
      </c>
      <c r="N109" s="46">
        <v>4</v>
      </c>
      <c r="Q109" s="60">
        <f>COUNTA(K109,M109,O109)-COUNTIF(K109:P109,"Abs")</f>
        <v>1</v>
      </c>
    </row>
    <row r="110" spans="1:17" x14ac:dyDescent="0.3">
      <c r="A110" s="17">
        <v>20190014120</v>
      </c>
      <c r="B110" s="55">
        <v>32</v>
      </c>
      <c r="C110" s="46">
        <f>L110+N110+P110</f>
        <v>4</v>
      </c>
      <c r="D110" s="17" t="s">
        <v>108</v>
      </c>
      <c r="E110" t="s">
        <v>109</v>
      </c>
      <c r="F110" t="s">
        <v>40</v>
      </c>
      <c r="G110" s="27" t="s">
        <v>99</v>
      </c>
      <c r="H110" s="17" t="s">
        <v>575</v>
      </c>
      <c r="I110" s="28">
        <v>40406</v>
      </c>
      <c r="J110" s="17" t="s">
        <v>580</v>
      </c>
      <c r="M110" s="17" t="s">
        <v>419</v>
      </c>
      <c r="N110" s="46">
        <v>4</v>
      </c>
      <c r="Q110" s="60">
        <f>COUNTA(K110,M110,O110)-COUNTIF(K110:P110,"Abs")</f>
        <v>1</v>
      </c>
    </row>
    <row r="111" spans="1:17" x14ac:dyDescent="0.3">
      <c r="B111" s="55">
        <v>32</v>
      </c>
      <c r="C111" s="46">
        <f>L111+N111+P111</f>
        <v>4</v>
      </c>
      <c r="D111" s="17" t="s">
        <v>462</v>
      </c>
      <c r="E111" t="s">
        <v>623</v>
      </c>
      <c r="F111" t="s">
        <v>22</v>
      </c>
      <c r="G111" s="27" t="s">
        <v>99</v>
      </c>
      <c r="H111" s="17" t="s">
        <v>575</v>
      </c>
      <c r="I111" s="28">
        <v>40257</v>
      </c>
      <c r="J111" s="17" t="s">
        <v>591</v>
      </c>
      <c r="K111" s="55" t="s">
        <v>419</v>
      </c>
      <c r="L111" s="46">
        <v>4</v>
      </c>
      <c r="M111" s="17"/>
      <c r="N111" s="46"/>
      <c r="Q111" s="60">
        <f>COUNTA(K111,M111,O111)-COUNTIF(K111:P111,"Abs")</f>
        <v>1</v>
      </c>
    </row>
    <row r="112" spans="1:17" x14ac:dyDescent="0.3">
      <c r="A112" s="17">
        <v>20190007256</v>
      </c>
      <c r="B112" s="55">
        <v>32</v>
      </c>
      <c r="C112" s="46">
        <f>L112+N112+P112</f>
        <v>4</v>
      </c>
      <c r="D112" s="17" t="s">
        <v>463</v>
      </c>
      <c r="E112" t="s">
        <v>464</v>
      </c>
      <c r="F112" t="s">
        <v>40</v>
      </c>
      <c r="G112" s="27" t="s">
        <v>99</v>
      </c>
      <c r="H112" s="17" t="s">
        <v>575</v>
      </c>
      <c r="I112" s="28">
        <v>40387</v>
      </c>
      <c r="J112" s="17" t="s">
        <v>580</v>
      </c>
      <c r="K112" s="55" t="s">
        <v>419</v>
      </c>
      <c r="L112" s="46">
        <v>4</v>
      </c>
      <c r="M112" s="17"/>
      <c r="N112" s="46"/>
      <c r="Q112" s="60">
        <f>COUNTA(K112,M112,O112)-COUNTIF(K112:P112,"Abs")</f>
        <v>1</v>
      </c>
    </row>
    <row r="113" spans="1:17" x14ac:dyDescent="0.3">
      <c r="A113" s="29" t="s">
        <v>624</v>
      </c>
      <c r="B113" s="55">
        <v>32</v>
      </c>
      <c r="C113" s="46">
        <f>L113+N113+P113</f>
        <v>4</v>
      </c>
      <c r="D113" s="17" t="s">
        <v>460</v>
      </c>
      <c r="E113" t="s">
        <v>461</v>
      </c>
      <c r="F113" t="s">
        <v>29</v>
      </c>
      <c r="G113" t="s">
        <v>99</v>
      </c>
      <c r="H113" s="17" t="s">
        <v>575</v>
      </c>
      <c r="I113" s="28">
        <v>40409</v>
      </c>
      <c r="K113" s="55" t="s">
        <v>419</v>
      </c>
      <c r="L113" s="46">
        <v>4</v>
      </c>
      <c r="M113" s="17"/>
      <c r="N113" s="46"/>
      <c r="Q113" s="60">
        <f>COUNTA(K113,M113,O113)-COUNTIF(K113:P113,"Abs")</f>
        <v>1</v>
      </c>
    </row>
    <row r="114" spans="1:17" x14ac:dyDescent="0.3">
      <c r="A114" s="17"/>
      <c r="B114" s="55">
        <v>32</v>
      </c>
      <c r="C114" s="46">
        <f>L114+N114+P114</f>
        <v>4</v>
      </c>
      <c r="D114" s="17" t="s">
        <v>465</v>
      </c>
      <c r="E114" t="s">
        <v>466</v>
      </c>
      <c r="F114" t="s">
        <v>18</v>
      </c>
      <c r="G114" s="27" t="s">
        <v>99</v>
      </c>
      <c r="H114" s="17" t="s">
        <v>575</v>
      </c>
      <c r="J114" s="17" t="s">
        <v>576</v>
      </c>
      <c r="K114" s="55" t="s">
        <v>419</v>
      </c>
      <c r="L114" s="46">
        <v>4</v>
      </c>
      <c r="M114" s="17"/>
      <c r="N114" s="46"/>
      <c r="Q114" s="60">
        <f>COUNTA(K114,M114,O114)-COUNTIF(K114:P114,"Abs")</f>
        <v>1</v>
      </c>
    </row>
    <row r="115" spans="1:17" x14ac:dyDescent="0.3">
      <c r="A115" s="26">
        <v>20190001946</v>
      </c>
      <c r="B115" s="55">
        <v>39</v>
      </c>
      <c r="C115" s="46">
        <f>L115+N115+P115</f>
        <v>3</v>
      </c>
      <c r="D115" s="17" t="s">
        <v>90</v>
      </c>
      <c r="E115" t="s">
        <v>469</v>
      </c>
      <c r="F115" t="s">
        <v>29</v>
      </c>
      <c r="G115" s="27" t="s">
        <v>99</v>
      </c>
      <c r="H115" s="17" t="s">
        <v>575</v>
      </c>
      <c r="I115" s="28">
        <v>40233</v>
      </c>
      <c r="K115" s="55" t="s">
        <v>420</v>
      </c>
      <c r="L115" s="46">
        <v>3</v>
      </c>
      <c r="M115" s="17"/>
      <c r="N115" s="46"/>
      <c r="Q115" s="60">
        <f>COUNTA(K115,M115,O115)-COUNTIF(K115:P115,"Abs")</f>
        <v>1</v>
      </c>
    </row>
    <row r="116" spans="1:17" x14ac:dyDescent="0.3">
      <c r="B116" s="55">
        <v>39</v>
      </c>
      <c r="C116" s="46">
        <f>L116+N116+P116</f>
        <v>3</v>
      </c>
      <c r="D116" s="17" t="s">
        <v>467</v>
      </c>
      <c r="E116" t="s">
        <v>468</v>
      </c>
      <c r="F116" t="s">
        <v>18</v>
      </c>
      <c r="G116" s="27" t="s">
        <v>99</v>
      </c>
      <c r="H116" s="17" t="s">
        <v>575</v>
      </c>
      <c r="J116" s="17" t="s">
        <v>576</v>
      </c>
      <c r="K116" s="55" t="s">
        <v>420</v>
      </c>
      <c r="L116" s="46">
        <v>3</v>
      </c>
      <c r="M116" s="17"/>
      <c r="N116" s="46"/>
      <c r="Q116" s="60">
        <f>COUNTA(K116,M116,O116)-COUNTIF(K116:P116,"Abs")</f>
        <v>1</v>
      </c>
    </row>
    <row r="117" spans="1:17" x14ac:dyDescent="0.3">
      <c r="A117" s="17">
        <v>20190007265</v>
      </c>
      <c r="B117" s="55">
        <v>41</v>
      </c>
      <c r="C117" s="46">
        <f>L117+N117+P117</f>
        <v>2</v>
      </c>
      <c r="D117" s="17" t="s">
        <v>137</v>
      </c>
      <c r="E117" t="s">
        <v>138</v>
      </c>
      <c r="F117" t="s">
        <v>40</v>
      </c>
      <c r="G117" s="27" t="s">
        <v>99</v>
      </c>
      <c r="H117" s="17" t="s">
        <v>575</v>
      </c>
      <c r="I117" s="28">
        <v>40074</v>
      </c>
      <c r="J117" s="17" t="s">
        <v>580</v>
      </c>
      <c r="M117" s="17" t="s">
        <v>446</v>
      </c>
      <c r="N117" s="46">
        <v>2</v>
      </c>
      <c r="Q117" s="60">
        <f>COUNTA(K117,M117,O117)-COUNTIF(K117:P117,"Abs")</f>
        <v>1</v>
      </c>
    </row>
    <row r="118" spans="1:17" hidden="1" x14ac:dyDescent="0.3">
      <c r="A118" s="26">
        <v>20190001925</v>
      </c>
      <c r="B118" s="17"/>
      <c r="C118" s="17">
        <f>L118+N118+P118</f>
        <v>0</v>
      </c>
      <c r="D118" s="17" t="s">
        <v>625</v>
      </c>
      <c r="E118" t="s">
        <v>626</v>
      </c>
      <c r="F118" t="s">
        <v>29</v>
      </c>
      <c r="G118" s="27" t="s">
        <v>99</v>
      </c>
      <c r="H118" s="17" t="s">
        <v>575</v>
      </c>
      <c r="I118" s="28">
        <v>39839</v>
      </c>
      <c r="K118" s="17"/>
      <c r="L118" s="17"/>
      <c r="M118" s="17"/>
      <c r="N118" s="17"/>
      <c r="P118" s="17"/>
      <c r="Q118" s="17">
        <f>COUNTA(K118,M118,O118)-COUNTIF(K118:P118,"Abs")</f>
        <v>0</v>
      </c>
    </row>
    <row r="119" spans="1:17" hidden="1" x14ac:dyDescent="0.3">
      <c r="B119" s="17"/>
      <c r="C119" s="17">
        <f>L119+N119+P119</f>
        <v>0</v>
      </c>
      <c r="D119" s="17" t="s">
        <v>627</v>
      </c>
      <c r="E119" t="s">
        <v>628</v>
      </c>
      <c r="F119" t="s">
        <v>22</v>
      </c>
      <c r="G119" s="27" t="s">
        <v>99</v>
      </c>
      <c r="H119" s="17" t="s">
        <v>575</v>
      </c>
      <c r="I119" s="28">
        <v>40467</v>
      </c>
      <c r="J119" s="17" t="s">
        <v>591</v>
      </c>
      <c r="K119" s="17"/>
      <c r="L119" s="17"/>
      <c r="M119" s="17"/>
      <c r="N119" s="17"/>
      <c r="P119" s="17"/>
      <c r="Q119" s="17">
        <f>COUNTA(K119,M119,O119)-COUNTIF(K119:P119,"Abs")</f>
        <v>0</v>
      </c>
    </row>
    <row r="120" spans="1:17" hidden="1" x14ac:dyDescent="0.3">
      <c r="A120" s="26">
        <v>20180006044</v>
      </c>
      <c r="B120" s="17"/>
      <c r="C120" s="17">
        <f>L120+N120+P120</f>
        <v>0</v>
      </c>
      <c r="D120" s="17" t="s">
        <v>529</v>
      </c>
      <c r="E120" t="s">
        <v>629</v>
      </c>
      <c r="F120" t="s">
        <v>29</v>
      </c>
      <c r="G120" s="27" t="s">
        <v>99</v>
      </c>
      <c r="H120" s="17" t="s">
        <v>575</v>
      </c>
      <c r="I120" s="28">
        <v>40019</v>
      </c>
      <c r="K120" s="17"/>
      <c r="L120" s="17"/>
      <c r="M120" s="17"/>
      <c r="N120" s="17"/>
      <c r="P120" s="17"/>
      <c r="Q120" s="17">
        <f>COUNTA(K120,M120,O120)-COUNTIF(K120:P120,"Abs")</f>
        <v>0</v>
      </c>
    </row>
    <row r="121" spans="1:17" hidden="1" x14ac:dyDescent="0.3">
      <c r="A121" s="26">
        <v>20180002417</v>
      </c>
      <c r="B121" s="17"/>
      <c r="C121" s="17">
        <f>L121+N121+P121</f>
        <v>0</v>
      </c>
      <c r="D121" s="17" t="s">
        <v>435</v>
      </c>
      <c r="E121" t="s">
        <v>630</v>
      </c>
      <c r="F121" t="s">
        <v>29</v>
      </c>
      <c r="G121" s="27" t="s">
        <v>99</v>
      </c>
      <c r="H121" s="17" t="s">
        <v>575</v>
      </c>
      <c r="I121" s="28">
        <v>40335</v>
      </c>
      <c r="K121" s="17"/>
      <c r="L121" s="17"/>
      <c r="M121" s="17"/>
      <c r="N121" s="17"/>
      <c r="P121" s="17"/>
      <c r="Q121" s="17">
        <f>COUNTA(K121,M121,O121)-COUNTIF(K121:P121,"Abs")</f>
        <v>0</v>
      </c>
    </row>
    <row r="122" spans="1:17" hidden="1" x14ac:dyDescent="0.3">
      <c r="A122" s="17">
        <v>20180004380</v>
      </c>
      <c r="B122" s="17"/>
      <c r="C122" s="17">
        <f>L122+N122+P122</f>
        <v>0</v>
      </c>
      <c r="D122" s="17" t="s">
        <v>274</v>
      </c>
      <c r="E122" t="s">
        <v>631</v>
      </c>
      <c r="F122" t="s">
        <v>40</v>
      </c>
      <c r="G122" s="27" t="s">
        <v>99</v>
      </c>
      <c r="H122" s="17" t="s">
        <v>573</v>
      </c>
      <c r="I122" s="28">
        <v>39526</v>
      </c>
      <c r="J122" s="17" t="s">
        <v>580</v>
      </c>
      <c r="K122" s="17"/>
      <c r="L122" s="17"/>
      <c r="M122" s="17"/>
      <c r="N122" s="17"/>
      <c r="P122" s="17"/>
      <c r="Q122" s="17">
        <f>COUNTA(K122,M122,O122)-COUNTIF(K122:P122,"Abs")</f>
        <v>0</v>
      </c>
    </row>
    <row r="123" spans="1:17" hidden="1" x14ac:dyDescent="0.3">
      <c r="A123" s="26">
        <v>20170003334</v>
      </c>
      <c r="B123" s="17"/>
      <c r="C123" s="17">
        <f>L123+N123+P123</f>
        <v>0</v>
      </c>
      <c r="D123" s="17" t="s">
        <v>274</v>
      </c>
      <c r="E123" t="s">
        <v>632</v>
      </c>
      <c r="F123" t="s">
        <v>29</v>
      </c>
      <c r="G123" s="27" t="s">
        <v>99</v>
      </c>
      <c r="H123" s="17" t="s">
        <v>575</v>
      </c>
      <c r="I123" s="28">
        <v>39971</v>
      </c>
      <c r="K123" s="17"/>
      <c r="L123" s="17"/>
      <c r="M123" s="17"/>
      <c r="N123" s="17"/>
      <c r="P123" s="17"/>
      <c r="Q123" s="17">
        <f>COUNTA(K123,M123,O123)-COUNTIF(K123:P123,"Abs")</f>
        <v>0</v>
      </c>
    </row>
    <row r="124" spans="1:17" hidden="1" x14ac:dyDescent="0.3">
      <c r="A124" s="26">
        <v>20150011087</v>
      </c>
      <c r="B124" s="17"/>
      <c r="C124" s="17">
        <f>L124+N124+P124</f>
        <v>0</v>
      </c>
      <c r="D124" s="17" t="s">
        <v>633</v>
      </c>
      <c r="E124" t="s">
        <v>634</v>
      </c>
      <c r="F124" t="s">
        <v>29</v>
      </c>
      <c r="G124" s="27" t="s">
        <v>99</v>
      </c>
      <c r="H124" s="17" t="s">
        <v>575</v>
      </c>
      <c r="I124" s="28">
        <v>39858</v>
      </c>
      <c r="K124" s="17"/>
      <c r="L124" s="17"/>
      <c r="M124" s="17"/>
      <c r="N124" s="17"/>
      <c r="P124" s="17"/>
      <c r="Q124" s="17">
        <f>COUNTA(K124,M124,O124)-COUNTIF(K124:P124,"Abs")</f>
        <v>0</v>
      </c>
    </row>
    <row r="125" spans="1:17" hidden="1" x14ac:dyDescent="0.3">
      <c r="A125" s="26">
        <v>20180004006</v>
      </c>
      <c r="B125" s="17"/>
      <c r="C125" s="17">
        <f>L125+N125+P125</f>
        <v>0</v>
      </c>
      <c r="D125" s="17" t="s">
        <v>635</v>
      </c>
      <c r="E125" t="s">
        <v>636</v>
      </c>
      <c r="F125" t="s">
        <v>29</v>
      </c>
      <c r="G125" s="27" t="s">
        <v>99</v>
      </c>
      <c r="H125" s="17" t="s">
        <v>575</v>
      </c>
      <c r="I125" s="28">
        <v>40525</v>
      </c>
      <c r="K125" s="17"/>
      <c r="L125" s="17"/>
      <c r="M125" s="17"/>
      <c r="N125" s="17"/>
      <c r="P125" s="17"/>
      <c r="Q125" s="17">
        <f>COUNTA(K125,M125,O125)-COUNTIF(K125:P125,"Abs")</f>
        <v>0</v>
      </c>
    </row>
    <row r="126" spans="1:17" hidden="1" x14ac:dyDescent="0.3">
      <c r="A126" s="17">
        <v>20190007249</v>
      </c>
      <c r="B126" s="17"/>
      <c r="C126" s="17">
        <f>L126+N126+P126</f>
        <v>0</v>
      </c>
      <c r="D126" s="17" t="s">
        <v>344</v>
      </c>
      <c r="E126" t="s">
        <v>637</v>
      </c>
      <c r="F126" t="s">
        <v>40</v>
      </c>
      <c r="G126" s="27" t="s">
        <v>99</v>
      </c>
      <c r="H126" s="17" t="s">
        <v>575</v>
      </c>
      <c r="I126" s="28">
        <v>40287</v>
      </c>
      <c r="J126" s="17" t="s">
        <v>580</v>
      </c>
      <c r="K126" s="17"/>
      <c r="L126" s="17"/>
      <c r="M126" s="17"/>
      <c r="N126" s="17"/>
      <c r="P126" s="17"/>
      <c r="Q126" s="17">
        <f>COUNTA(K126,M126,O126)-COUNTIF(K126:P126,"Abs")</f>
        <v>0</v>
      </c>
    </row>
    <row r="127" spans="1:17" hidden="1" x14ac:dyDescent="0.3">
      <c r="A127" s="26">
        <v>20150009731</v>
      </c>
      <c r="B127" s="17"/>
      <c r="C127" s="17">
        <f>L127+N127+P127</f>
        <v>0</v>
      </c>
      <c r="D127" s="17" t="s">
        <v>638</v>
      </c>
      <c r="E127" t="s">
        <v>639</v>
      </c>
      <c r="F127" t="s">
        <v>29</v>
      </c>
      <c r="G127" s="27" t="s">
        <v>99</v>
      </c>
      <c r="H127" s="17" t="s">
        <v>575</v>
      </c>
      <c r="I127" s="28">
        <v>40118</v>
      </c>
      <c r="K127" s="17"/>
      <c r="L127" s="17"/>
      <c r="M127" s="17"/>
      <c r="N127" s="17"/>
      <c r="P127" s="17"/>
      <c r="Q127" s="17">
        <f>COUNTA(K127,M127,O127)-COUNTIF(K127:P127,"Abs")</f>
        <v>0</v>
      </c>
    </row>
    <row r="128" spans="1:17" hidden="1" x14ac:dyDescent="0.3">
      <c r="A128" s="17">
        <v>20180004382</v>
      </c>
      <c r="B128" s="17"/>
      <c r="C128" s="17">
        <f>L128+N128+P128</f>
        <v>0</v>
      </c>
      <c r="D128" s="17" t="s">
        <v>640</v>
      </c>
      <c r="E128" t="s">
        <v>641</v>
      </c>
      <c r="F128" t="s">
        <v>40</v>
      </c>
      <c r="G128" s="27" t="s">
        <v>99</v>
      </c>
      <c r="H128" s="17" t="s">
        <v>575</v>
      </c>
      <c r="I128" s="28">
        <v>40248</v>
      </c>
      <c r="J128" s="17" t="s">
        <v>580</v>
      </c>
      <c r="K128" s="17"/>
      <c r="L128" s="17"/>
      <c r="M128" s="17"/>
      <c r="N128" s="17"/>
      <c r="P128" s="17"/>
      <c r="Q128" s="17">
        <f>COUNTA(K128,M128,O128)-COUNTIF(K128:P128,"Abs")</f>
        <v>0</v>
      </c>
    </row>
    <row r="129" spans="1:16380" hidden="1" x14ac:dyDescent="0.3">
      <c r="A129" s="26">
        <v>20180028529</v>
      </c>
      <c r="B129" s="17"/>
      <c r="C129" s="17">
        <f>L129+N129+P129</f>
        <v>0</v>
      </c>
      <c r="D129" s="17" t="s">
        <v>642</v>
      </c>
      <c r="E129" t="s">
        <v>643</v>
      </c>
      <c r="F129" t="s">
        <v>29</v>
      </c>
      <c r="G129" s="27" t="s">
        <v>99</v>
      </c>
      <c r="H129" s="17" t="s">
        <v>573</v>
      </c>
      <c r="I129" s="28">
        <v>39743</v>
      </c>
      <c r="K129" s="17"/>
      <c r="L129" s="17"/>
      <c r="M129" s="17"/>
      <c r="N129" s="17"/>
      <c r="P129" s="17"/>
      <c r="Q129" s="17">
        <f>COUNTA(K129,M129,O129)-COUNTIF(K129:P129,"Abs")</f>
        <v>0</v>
      </c>
    </row>
    <row r="130" spans="1:16380" hidden="1" x14ac:dyDescent="0.3">
      <c r="A130" s="26">
        <v>20180004013</v>
      </c>
      <c r="B130" s="17"/>
      <c r="C130" s="17">
        <f>L130+N130+P130</f>
        <v>0</v>
      </c>
      <c r="D130" s="17" t="s">
        <v>644</v>
      </c>
      <c r="E130" t="s">
        <v>645</v>
      </c>
      <c r="F130" t="s">
        <v>29</v>
      </c>
      <c r="G130" s="27" t="s">
        <v>99</v>
      </c>
      <c r="H130" s="17" t="s">
        <v>575</v>
      </c>
      <c r="I130" s="28">
        <v>40361</v>
      </c>
      <c r="K130" s="17"/>
      <c r="L130" s="17"/>
      <c r="M130" s="17"/>
      <c r="N130" s="17"/>
      <c r="P130" s="17"/>
      <c r="Q130" s="17">
        <f>COUNTA(K130,M130,O130)-COUNTIF(K130:P130,"Abs")</f>
        <v>0</v>
      </c>
    </row>
    <row r="131" spans="1:16380" hidden="1" x14ac:dyDescent="0.3">
      <c r="A131" s="17">
        <v>20170008483</v>
      </c>
      <c r="B131" s="17"/>
      <c r="C131" s="17">
        <f>L131+N131+P131</f>
        <v>0</v>
      </c>
      <c r="D131" s="17" t="s">
        <v>646</v>
      </c>
      <c r="E131" t="s">
        <v>647</v>
      </c>
      <c r="F131" t="s">
        <v>40</v>
      </c>
      <c r="G131" s="27" t="s">
        <v>99</v>
      </c>
      <c r="H131" s="17" t="s">
        <v>575</v>
      </c>
      <c r="I131" s="28">
        <v>39936</v>
      </c>
      <c r="J131" s="17" t="s">
        <v>580</v>
      </c>
      <c r="K131" s="17"/>
      <c r="L131" s="17"/>
      <c r="M131" s="17"/>
      <c r="N131" s="17"/>
      <c r="P131" s="17"/>
      <c r="Q131" s="17">
        <f>COUNTA(K131,M131,O131)-COUNTIF(K131:P131,"Abs")</f>
        <v>0</v>
      </c>
    </row>
    <row r="132" spans="1:16380" hidden="1" x14ac:dyDescent="0.3">
      <c r="A132" s="17">
        <v>20180009298</v>
      </c>
      <c r="B132" s="17"/>
      <c r="C132" s="17">
        <f>L132+N132+P132</f>
        <v>0</v>
      </c>
      <c r="D132" s="17" t="s">
        <v>648</v>
      </c>
      <c r="E132" t="s">
        <v>649</v>
      </c>
      <c r="F132" t="s">
        <v>40</v>
      </c>
      <c r="G132" s="27" t="s">
        <v>99</v>
      </c>
      <c r="H132" s="17" t="s">
        <v>575</v>
      </c>
      <c r="I132" s="28">
        <v>39879</v>
      </c>
      <c r="J132" s="17" t="s">
        <v>580</v>
      </c>
      <c r="K132" s="17"/>
      <c r="L132" s="17"/>
      <c r="M132" s="17"/>
      <c r="N132" s="17"/>
      <c r="P132" s="17"/>
      <c r="Q132" s="17">
        <f>COUNTA(K132,M132,O132)-COUNTIF(K132:P132,"Abs")</f>
        <v>0</v>
      </c>
    </row>
    <row r="133" spans="1:16380" hidden="1" x14ac:dyDescent="0.3">
      <c r="A133" s="26">
        <v>20190001964</v>
      </c>
      <c r="B133" s="17"/>
      <c r="C133" s="17">
        <f>L133+N133+P133</f>
        <v>0</v>
      </c>
      <c r="D133" s="17" t="s">
        <v>453</v>
      </c>
      <c r="E133" t="s">
        <v>650</v>
      </c>
      <c r="F133" t="s">
        <v>29</v>
      </c>
      <c r="G133" s="27" t="s">
        <v>99</v>
      </c>
      <c r="H133" s="17" t="s">
        <v>575</v>
      </c>
      <c r="I133" s="28">
        <v>40185</v>
      </c>
      <c r="K133" s="17"/>
      <c r="L133" s="17"/>
      <c r="M133" s="17"/>
      <c r="N133" s="17"/>
      <c r="P133" s="17"/>
      <c r="Q133" s="17">
        <f>COUNTA(K133,M133,O133)-COUNTIF(K133:P133,"Abs")</f>
        <v>0</v>
      </c>
    </row>
    <row r="134" spans="1:16380" hidden="1" x14ac:dyDescent="0.3">
      <c r="A134" s="17">
        <v>20180009300</v>
      </c>
      <c r="B134" s="17"/>
      <c r="C134" s="17">
        <f>L134+N134+P134</f>
        <v>0</v>
      </c>
      <c r="D134" s="17" t="s">
        <v>178</v>
      </c>
      <c r="E134" t="s">
        <v>651</v>
      </c>
      <c r="F134" t="s">
        <v>40</v>
      </c>
      <c r="G134" s="27" t="s">
        <v>99</v>
      </c>
      <c r="H134" s="17" t="s">
        <v>575</v>
      </c>
      <c r="I134" s="28">
        <v>40374</v>
      </c>
      <c r="J134" s="17" t="s">
        <v>580</v>
      </c>
      <c r="K134" s="17"/>
      <c r="L134" s="17"/>
      <c r="M134" s="17"/>
      <c r="N134" s="17"/>
      <c r="P134" s="17"/>
      <c r="Q134" s="17">
        <f>COUNTA(K134,M134,O134)-COUNTIF(K134:P134,"Abs")</f>
        <v>0</v>
      </c>
    </row>
    <row r="135" spans="1:16380" hidden="1" x14ac:dyDescent="0.3">
      <c r="A135" s="26">
        <v>20180002489</v>
      </c>
      <c r="B135" s="17"/>
      <c r="C135" s="17">
        <f>L135+N135+P135</f>
        <v>0</v>
      </c>
      <c r="D135" s="17" t="s">
        <v>652</v>
      </c>
      <c r="E135" t="s">
        <v>653</v>
      </c>
      <c r="F135" t="s">
        <v>29</v>
      </c>
      <c r="G135" s="27" t="s">
        <v>99</v>
      </c>
      <c r="H135" s="17" t="s">
        <v>575</v>
      </c>
      <c r="I135" s="28">
        <v>40071</v>
      </c>
      <c r="K135" s="17"/>
      <c r="L135" s="17"/>
      <c r="M135" s="17"/>
      <c r="N135" s="17"/>
      <c r="P135" s="17"/>
      <c r="Q135" s="17">
        <f>COUNTA(K135,M135,O135)-COUNTIF(K135:P135,"Abs")</f>
        <v>0</v>
      </c>
    </row>
    <row r="136" spans="1:16380" hidden="1" x14ac:dyDescent="0.3">
      <c r="A136" s="26">
        <v>20190011612</v>
      </c>
      <c r="B136" s="17"/>
      <c r="C136" s="17">
        <f>L136+N136+P136</f>
        <v>0</v>
      </c>
      <c r="D136" s="17" t="s">
        <v>654</v>
      </c>
      <c r="E136" t="s">
        <v>655</v>
      </c>
      <c r="F136" t="s">
        <v>29</v>
      </c>
      <c r="G136" s="27" t="s">
        <v>99</v>
      </c>
      <c r="H136" s="17" t="s">
        <v>575</v>
      </c>
      <c r="I136" s="28">
        <v>40441</v>
      </c>
      <c r="K136" s="17"/>
      <c r="L136" s="17"/>
      <c r="M136" s="17"/>
      <c r="N136" s="17"/>
      <c r="P136" s="17"/>
      <c r="Q136" s="17">
        <f>COUNTA(K136,M136,O136)-COUNTIF(K136:P136,"Abs")</f>
        <v>0</v>
      </c>
    </row>
    <row r="137" spans="1:16380" hidden="1" x14ac:dyDescent="0.3">
      <c r="A137" s="26">
        <v>20180002493</v>
      </c>
      <c r="B137" s="17"/>
      <c r="C137" s="17">
        <f>L137+N137+P137</f>
        <v>0</v>
      </c>
      <c r="D137" s="17" t="s">
        <v>656</v>
      </c>
      <c r="E137" t="s">
        <v>657</v>
      </c>
      <c r="F137" t="s">
        <v>29</v>
      </c>
      <c r="G137" s="27" t="s">
        <v>99</v>
      </c>
      <c r="H137" s="17" t="s">
        <v>575</v>
      </c>
      <c r="I137" s="28">
        <v>40542</v>
      </c>
      <c r="K137" s="17"/>
      <c r="L137" s="17"/>
      <c r="M137" s="17"/>
      <c r="N137" s="17"/>
      <c r="P137" s="17"/>
      <c r="Q137" s="17">
        <f>COUNTA(K137,M137,O137)-COUNTIF(K137:P137,"Abs")</f>
        <v>0</v>
      </c>
    </row>
    <row r="138" spans="1:16380" ht="21" customHeight="1" x14ac:dyDescent="0.3">
      <c r="A138" s="32">
        <v>20190001989</v>
      </c>
      <c r="B138" s="54">
        <v>1</v>
      </c>
      <c r="C138" s="47">
        <f>L138+N138+P138</f>
        <v>44</v>
      </c>
      <c r="D138" s="33" t="s">
        <v>155</v>
      </c>
      <c r="E138" s="34" t="s">
        <v>156</v>
      </c>
      <c r="F138" s="32" t="s">
        <v>18</v>
      </c>
      <c r="G138" s="35" t="s">
        <v>157</v>
      </c>
      <c r="H138" s="32" t="s">
        <v>575</v>
      </c>
      <c r="I138" s="32">
        <v>39127</v>
      </c>
      <c r="J138" s="32" t="s">
        <v>576</v>
      </c>
      <c r="K138" s="54">
        <v>1</v>
      </c>
      <c r="L138" s="45">
        <v>26</v>
      </c>
      <c r="M138" s="32">
        <v>2</v>
      </c>
      <c r="N138" s="47">
        <v>18</v>
      </c>
      <c r="O138" s="33"/>
      <c r="P138" s="47"/>
      <c r="Q138" s="61">
        <f>COUNTA(K138,M138,O138)-COUNTIF(K138:P138,"Abs")</f>
        <v>2</v>
      </c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3"/>
      <c r="LI138" s="33"/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3"/>
      <c r="ME138" s="33"/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33"/>
      <c r="NA138" s="33"/>
      <c r="NB138" s="33"/>
      <c r="NC138" s="33"/>
      <c r="ND138" s="33"/>
      <c r="NE138" s="33"/>
      <c r="NF138" s="33"/>
      <c r="NG138" s="33"/>
      <c r="NH138" s="33"/>
      <c r="NI138" s="33"/>
      <c r="NJ138" s="33"/>
      <c r="NK138" s="33"/>
      <c r="NL138" s="33"/>
      <c r="NM138" s="33"/>
      <c r="NN138" s="33"/>
      <c r="NO138" s="33"/>
      <c r="NP138" s="33"/>
      <c r="NQ138" s="33"/>
      <c r="NR138" s="33"/>
      <c r="NS138" s="33"/>
      <c r="NT138" s="33"/>
      <c r="NU138" s="33"/>
      <c r="NV138" s="33"/>
      <c r="NW138" s="33"/>
      <c r="NX138" s="33"/>
      <c r="NY138" s="33"/>
      <c r="NZ138" s="33"/>
      <c r="OA138" s="33"/>
      <c r="OB138" s="33"/>
      <c r="OC138" s="33"/>
      <c r="OD138" s="33"/>
      <c r="OE138" s="33"/>
      <c r="OF138" s="33"/>
      <c r="OG138" s="33"/>
      <c r="OH138" s="33"/>
      <c r="OI138" s="33"/>
      <c r="OJ138" s="33"/>
      <c r="OK138" s="33"/>
      <c r="OL138" s="33"/>
      <c r="OM138" s="33"/>
      <c r="ON138" s="33"/>
      <c r="OO138" s="33"/>
      <c r="OP138" s="33"/>
      <c r="OQ138" s="33"/>
      <c r="OR138" s="33"/>
      <c r="OS138" s="33"/>
      <c r="OT138" s="33"/>
      <c r="OU138" s="33"/>
      <c r="OV138" s="33"/>
      <c r="OW138" s="33"/>
      <c r="OX138" s="33"/>
      <c r="OY138" s="33"/>
      <c r="OZ138" s="33"/>
      <c r="PA138" s="33"/>
      <c r="PB138" s="33"/>
      <c r="PC138" s="33"/>
      <c r="PD138" s="33"/>
      <c r="PE138" s="33"/>
      <c r="PF138" s="33"/>
      <c r="PG138" s="33"/>
      <c r="PH138" s="33"/>
      <c r="PI138" s="33"/>
      <c r="PJ138" s="33"/>
      <c r="PK138" s="33"/>
      <c r="PL138" s="33"/>
      <c r="PM138" s="33"/>
      <c r="PN138" s="33"/>
      <c r="PO138" s="33"/>
      <c r="PP138" s="33"/>
      <c r="PQ138" s="33"/>
      <c r="PR138" s="33"/>
      <c r="PS138" s="33"/>
      <c r="PT138" s="33"/>
      <c r="PU138" s="33"/>
      <c r="PV138" s="33"/>
      <c r="PW138" s="33"/>
      <c r="PX138" s="33"/>
      <c r="PY138" s="33"/>
      <c r="PZ138" s="33"/>
      <c r="QA138" s="33"/>
      <c r="QB138" s="33"/>
      <c r="QC138" s="33"/>
      <c r="QD138" s="33"/>
      <c r="QE138" s="33"/>
      <c r="QF138" s="33"/>
      <c r="QG138" s="33"/>
      <c r="QH138" s="33"/>
      <c r="QI138" s="33"/>
      <c r="QJ138" s="33"/>
      <c r="QK138" s="33"/>
      <c r="QL138" s="33"/>
      <c r="QM138" s="33"/>
      <c r="QN138" s="33"/>
      <c r="QO138" s="33"/>
      <c r="QP138" s="33"/>
      <c r="QQ138" s="33"/>
      <c r="QR138" s="33"/>
      <c r="QS138" s="33"/>
      <c r="QT138" s="33"/>
      <c r="QU138" s="33"/>
      <c r="QV138" s="33"/>
      <c r="QW138" s="33"/>
      <c r="QX138" s="33"/>
      <c r="QY138" s="33"/>
      <c r="QZ138" s="33"/>
      <c r="RA138" s="33"/>
      <c r="RB138" s="33"/>
      <c r="RC138" s="33"/>
      <c r="RD138" s="33"/>
      <c r="RE138" s="33"/>
      <c r="RF138" s="33"/>
      <c r="RG138" s="33"/>
      <c r="RH138" s="33"/>
      <c r="RI138" s="33"/>
      <c r="RJ138" s="33"/>
      <c r="RK138" s="33"/>
      <c r="RL138" s="33"/>
      <c r="RM138" s="33"/>
      <c r="RN138" s="33"/>
      <c r="RO138" s="33"/>
      <c r="RP138" s="33"/>
      <c r="RQ138" s="33"/>
      <c r="RR138" s="33"/>
      <c r="RS138" s="33"/>
      <c r="RT138" s="33"/>
      <c r="RU138" s="33"/>
      <c r="RV138" s="33"/>
      <c r="RW138" s="33"/>
      <c r="RX138" s="33"/>
      <c r="RY138" s="33"/>
      <c r="RZ138" s="33"/>
      <c r="SA138" s="33"/>
      <c r="SB138" s="33"/>
      <c r="SC138" s="33"/>
      <c r="SD138" s="33"/>
      <c r="SE138" s="33"/>
      <c r="SF138" s="33"/>
      <c r="SG138" s="33"/>
      <c r="SH138" s="33"/>
      <c r="SI138" s="33"/>
      <c r="SJ138" s="33"/>
      <c r="SK138" s="33"/>
      <c r="SL138" s="33"/>
      <c r="SM138" s="33"/>
      <c r="SN138" s="33"/>
      <c r="SO138" s="33"/>
      <c r="SP138" s="33"/>
      <c r="SQ138" s="33"/>
      <c r="SR138" s="33"/>
      <c r="SS138" s="33"/>
      <c r="ST138" s="33"/>
      <c r="SU138" s="33"/>
      <c r="SV138" s="33"/>
      <c r="SW138" s="33"/>
      <c r="SX138" s="33"/>
      <c r="SY138" s="33"/>
      <c r="SZ138" s="33"/>
      <c r="TA138" s="33"/>
      <c r="TB138" s="33"/>
      <c r="TC138" s="33"/>
      <c r="TD138" s="33"/>
      <c r="TE138" s="33"/>
      <c r="TF138" s="33"/>
      <c r="TG138" s="33"/>
      <c r="TH138" s="33"/>
      <c r="TI138" s="33"/>
      <c r="TJ138" s="33"/>
      <c r="TK138" s="33"/>
      <c r="TL138" s="33"/>
      <c r="TM138" s="33"/>
      <c r="TN138" s="33"/>
      <c r="TO138" s="33"/>
      <c r="TP138" s="33"/>
      <c r="TQ138" s="33"/>
      <c r="TR138" s="33"/>
      <c r="TS138" s="33"/>
      <c r="TT138" s="33"/>
      <c r="TU138" s="33"/>
      <c r="TV138" s="33"/>
      <c r="TW138" s="33"/>
      <c r="TX138" s="33"/>
      <c r="TY138" s="33"/>
      <c r="TZ138" s="33"/>
      <c r="UA138" s="33"/>
      <c r="UB138" s="33"/>
      <c r="UC138" s="33"/>
      <c r="UD138" s="33"/>
      <c r="UE138" s="33"/>
      <c r="UF138" s="33"/>
      <c r="UG138" s="33"/>
      <c r="UH138" s="33"/>
      <c r="UI138" s="33"/>
      <c r="UJ138" s="33"/>
      <c r="UK138" s="33"/>
      <c r="UL138" s="33"/>
      <c r="UM138" s="33"/>
      <c r="UN138" s="33"/>
      <c r="UO138" s="33"/>
      <c r="UP138" s="33"/>
      <c r="UQ138" s="33"/>
      <c r="UR138" s="33"/>
      <c r="US138" s="33"/>
      <c r="UT138" s="33"/>
      <c r="UU138" s="33"/>
      <c r="UV138" s="33"/>
      <c r="UW138" s="33"/>
      <c r="UX138" s="33"/>
      <c r="UY138" s="33"/>
      <c r="UZ138" s="33"/>
      <c r="VA138" s="33"/>
      <c r="VB138" s="33"/>
      <c r="VC138" s="33"/>
      <c r="VD138" s="33"/>
      <c r="VE138" s="33"/>
      <c r="VF138" s="33"/>
      <c r="VG138" s="33"/>
      <c r="VH138" s="33"/>
      <c r="VI138" s="33"/>
      <c r="VJ138" s="33"/>
      <c r="VK138" s="33"/>
      <c r="VL138" s="33"/>
      <c r="VM138" s="33"/>
      <c r="VN138" s="33"/>
      <c r="VO138" s="33"/>
      <c r="VP138" s="33"/>
      <c r="VQ138" s="33"/>
      <c r="VR138" s="33"/>
      <c r="VS138" s="33"/>
      <c r="VT138" s="33"/>
      <c r="VU138" s="33"/>
      <c r="VV138" s="33"/>
      <c r="VW138" s="33"/>
      <c r="VX138" s="33"/>
      <c r="VY138" s="33"/>
      <c r="VZ138" s="33"/>
      <c r="WA138" s="33"/>
      <c r="WB138" s="33"/>
      <c r="WC138" s="33"/>
      <c r="WD138" s="33"/>
      <c r="WE138" s="33"/>
      <c r="WF138" s="33"/>
      <c r="WG138" s="33"/>
      <c r="WH138" s="33"/>
      <c r="WI138" s="33"/>
      <c r="WJ138" s="33"/>
      <c r="WK138" s="33"/>
      <c r="WL138" s="33"/>
      <c r="WM138" s="33"/>
      <c r="WN138" s="33"/>
      <c r="WO138" s="33"/>
      <c r="WP138" s="33"/>
      <c r="WQ138" s="33"/>
      <c r="WR138" s="33"/>
      <c r="WS138" s="33"/>
      <c r="WT138" s="33"/>
      <c r="WU138" s="33"/>
      <c r="WV138" s="33"/>
      <c r="WW138" s="33"/>
      <c r="WX138" s="33"/>
      <c r="WY138" s="33"/>
      <c r="WZ138" s="33"/>
      <c r="XA138" s="33"/>
      <c r="XB138" s="33"/>
      <c r="XC138" s="33"/>
      <c r="XD138" s="33"/>
      <c r="XE138" s="33"/>
      <c r="XF138" s="33"/>
      <c r="XG138" s="33"/>
      <c r="XH138" s="33"/>
      <c r="XI138" s="33"/>
      <c r="XJ138" s="33"/>
      <c r="XK138" s="33"/>
      <c r="XL138" s="33"/>
      <c r="XM138" s="33"/>
      <c r="XN138" s="33"/>
      <c r="XO138" s="33"/>
      <c r="XP138" s="33"/>
      <c r="XQ138" s="33"/>
      <c r="XR138" s="33"/>
      <c r="XS138" s="33"/>
      <c r="XT138" s="33"/>
      <c r="XU138" s="33"/>
      <c r="XV138" s="33"/>
      <c r="XW138" s="33"/>
      <c r="XX138" s="33"/>
      <c r="XY138" s="33"/>
      <c r="XZ138" s="33"/>
      <c r="YA138" s="33"/>
      <c r="YB138" s="33"/>
      <c r="YC138" s="33"/>
      <c r="YD138" s="33"/>
      <c r="YE138" s="33"/>
      <c r="YF138" s="33"/>
      <c r="YG138" s="33"/>
      <c r="YH138" s="33"/>
      <c r="YI138" s="33"/>
      <c r="YJ138" s="33"/>
      <c r="YK138" s="33"/>
      <c r="YL138" s="33"/>
      <c r="YM138" s="33"/>
      <c r="YN138" s="33"/>
      <c r="YO138" s="33"/>
      <c r="YP138" s="33"/>
      <c r="YQ138" s="33"/>
      <c r="YR138" s="33"/>
      <c r="YS138" s="33"/>
      <c r="YT138" s="33"/>
      <c r="YU138" s="33"/>
      <c r="YV138" s="33"/>
      <c r="YW138" s="33"/>
      <c r="YX138" s="33"/>
      <c r="YY138" s="33"/>
      <c r="YZ138" s="33"/>
      <c r="ZA138" s="33"/>
      <c r="ZB138" s="33"/>
      <c r="ZC138" s="33"/>
      <c r="ZD138" s="33"/>
      <c r="ZE138" s="33"/>
      <c r="ZF138" s="33"/>
      <c r="ZG138" s="33"/>
      <c r="ZH138" s="33"/>
      <c r="ZI138" s="33"/>
      <c r="ZJ138" s="33"/>
      <c r="ZK138" s="33"/>
      <c r="ZL138" s="33"/>
      <c r="ZM138" s="33"/>
      <c r="ZN138" s="33"/>
      <c r="ZO138" s="33"/>
      <c r="ZP138" s="33"/>
      <c r="ZQ138" s="33"/>
      <c r="ZR138" s="33"/>
      <c r="ZS138" s="33"/>
      <c r="ZT138" s="33"/>
      <c r="ZU138" s="33"/>
      <c r="ZV138" s="33"/>
      <c r="ZW138" s="33"/>
      <c r="ZX138" s="33"/>
      <c r="ZY138" s="33"/>
      <c r="ZZ138" s="33"/>
      <c r="AAA138" s="33"/>
      <c r="AAB138" s="33"/>
      <c r="AAC138" s="33"/>
      <c r="AAD138" s="33"/>
      <c r="AAE138" s="33"/>
      <c r="AAF138" s="33"/>
      <c r="AAG138" s="33"/>
      <c r="AAH138" s="33"/>
      <c r="AAI138" s="33"/>
      <c r="AAJ138" s="33"/>
      <c r="AAK138" s="33"/>
      <c r="AAL138" s="33"/>
      <c r="AAM138" s="33"/>
      <c r="AAN138" s="33"/>
      <c r="AAO138" s="33"/>
      <c r="AAP138" s="33"/>
      <c r="AAQ138" s="33"/>
      <c r="AAR138" s="33"/>
      <c r="AAS138" s="33"/>
      <c r="AAT138" s="33"/>
      <c r="AAU138" s="33"/>
      <c r="AAV138" s="33"/>
      <c r="AAW138" s="33"/>
      <c r="AAX138" s="33"/>
      <c r="AAY138" s="33"/>
      <c r="AAZ138" s="33"/>
      <c r="ABA138" s="33"/>
      <c r="ABB138" s="33"/>
      <c r="ABC138" s="33"/>
      <c r="ABD138" s="33"/>
      <c r="ABE138" s="33"/>
      <c r="ABF138" s="33"/>
      <c r="ABG138" s="33"/>
      <c r="ABH138" s="33"/>
      <c r="ABI138" s="33"/>
      <c r="ABJ138" s="33"/>
      <c r="ABK138" s="33"/>
      <c r="ABL138" s="33"/>
      <c r="ABM138" s="33"/>
      <c r="ABN138" s="33"/>
      <c r="ABO138" s="33"/>
      <c r="ABP138" s="33"/>
      <c r="ABQ138" s="33"/>
      <c r="ABR138" s="33"/>
      <c r="ABS138" s="33"/>
      <c r="ABT138" s="33"/>
      <c r="ABU138" s="33"/>
      <c r="ABV138" s="33"/>
      <c r="ABW138" s="33"/>
      <c r="ABX138" s="33"/>
      <c r="ABY138" s="33"/>
      <c r="ABZ138" s="33"/>
      <c r="ACA138" s="33"/>
      <c r="ACB138" s="33"/>
      <c r="ACC138" s="33"/>
      <c r="ACD138" s="33"/>
      <c r="ACE138" s="33"/>
      <c r="ACF138" s="33"/>
      <c r="ACG138" s="33"/>
      <c r="ACH138" s="33"/>
      <c r="ACI138" s="33"/>
      <c r="ACJ138" s="33"/>
      <c r="ACK138" s="33"/>
      <c r="ACL138" s="33"/>
      <c r="ACM138" s="33"/>
      <c r="ACN138" s="33"/>
      <c r="ACO138" s="33"/>
      <c r="ACP138" s="33"/>
      <c r="ACQ138" s="33"/>
      <c r="ACR138" s="33"/>
      <c r="ACS138" s="33"/>
      <c r="ACT138" s="33"/>
      <c r="ACU138" s="33"/>
      <c r="ACV138" s="33"/>
      <c r="ACW138" s="33"/>
      <c r="ACX138" s="33"/>
      <c r="ACY138" s="33"/>
      <c r="ACZ138" s="33"/>
      <c r="ADA138" s="33"/>
      <c r="ADB138" s="33"/>
      <c r="ADC138" s="33"/>
      <c r="ADD138" s="33"/>
      <c r="ADE138" s="33"/>
      <c r="ADF138" s="33"/>
      <c r="ADG138" s="33"/>
      <c r="ADH138" s="33"/>
      <c r="ADI138" s="33"/>
      <c r="ADJ138" s="33"/>
      <c r="ADK138" s="33"/>
      <c r="ADL138" s="33"/>
      <c r="ADM138" s="33"/>
      <c r="ADN138" s="33"/>
      <c r="ADO138" s="33"/>
      <c r="ADP138" s="33"/>
      <c r="ADQ138" s="33"/>
      <c r="ADR138" s="33"/>
      <c r="ADS138" s="33"/>
      <c r="ADT138" s="33"/>
      <c r="ADU138" s="33"/>
      <c r="ADV138" s="33"/>
      <c r="ADW138" s="33"/>
      <c r="ADX138" s="33"/>
      <c r="ADY138" s="33"/>
      <c r="ADZ138" s="33"/>
      <c r="AEA138" s="33"/>
      <c r="AEB138" s="33"/>
      <c r="AEC138" s="33"/>
      <c r="AED138" s="33"/>
      <c r="AEE138" s="33"/>
      <c r="AEF138" s="33"/>
      <c r="AEG138" s="33"/>
      <c r="AEH138" s="33"/>
      <c r="AEI138" s="33"/>
      <c r="AEJ138" s="33"/>
      <c r="AEK138" s="33"/>
      <c r="AEL138" s="33"/>
      <c r="AEM138" s="33"/>
      <c r="AEN138" s="33"/>
      <c r="AEO138" s="33"/>
      <c r="AEP138" s="33"/>
      <c r="AEQ138" s="33"/>
      <c r="AER138" s="33"/>
      <c r="AES138" s="33"/>
      <c r="AET138" s="33"/>
      <c r="AEU138" s="33"/>
      <c r="AEV138" s="33"/>
      <c r="AEW138" s="33"/>
      <c r="AEX138" s="33"/>
      <c r="AEY138" s="33"/>
      <c r="AEZ138" s="33"/>
      <c r="AFA138" s="33"/>
      <c r="AFB138" s="33"/>
      <c r="AFC138" s="33"/>
      <c r="AFD138" s="33"/>
      <c r="AFE138" s="33"/>
      <c r="AFF138" s="33"/>
      <c r="AFG138" s="33"/>
      <c r="AFH138" s="33"/>
      <c r="AFI138" s="33"/>
      <c r="AFJ138" s="33"/>
      <c r="AFK138" s="33"/>
      <c r="AFL138" s="33"/>
      <c r="AFM138" s="33"/>
      <c r="AFN138" s="33"/>
      <c r="AFO138" s="33"/>
      <c r="AFP138" s="33"/>
      <c r="AFQ138" s="33"/>
      <c r="AFR138" s="33"/>
      <c r="AFS138" s="33"/>
      <c r="AFT138" s="33"/>
      <c r="AFU138" s="33"/>
      <c r="AFV138" s="33"/>
      <c r="AFW138" s="33"/>
      <c r="AFX138" s="33"/>
      <c r="AFY138" s="33"/>
      <c r="AFZ138" s="33"/>
      <c r="AGA138" s="33"/>
      <c r="AGB138" s="33"/>
      <c r="AGC138" s="33"/>
      <c r="AGD138" s="33"/>
      <c r="AGE138" s="33"/>
      <c r="AGF138" s="33"/>
      <c r="AGG138" s="33"/>
      <c r="AGH138" s="33"/>
      <c r="AGI138" s="33"/>
      <c r="AGJ138" s="33"/>
      <c r="AGK138" s="33"/>
      <c r="AGL138" s="33"/>
      <c r="AGM138" s="33"/>
      <c r="AGN138" s="33"/>
      <c r="AGO138" s="33"/>
      <c r="AGP138" s="33"/>
      <c r="AGQ138" s="33"/>
      <c r="AGR138" s="33"/>
      <c r="AGS138" s="33"/>
      <c r="AGT138" s="33"/>
      <c r="AGU138" s="33"/>
      <c r="AGV138" s="33"/>
      <c r="AGW138" s="33"/>
      <c r="AGX138" s="33"/>
      <c r="AGY138" s="33"/>
      <c r="AGZ138" s="33"/>
      <c r="AHA138" s="33"/>
      <c r="AHB138" s="33"/>
      <c r="AHC138" s="33"/>
      <c r="AHD138" s="33"/>
      <c r="AHE138" s="33"/>
      <c r="AHF138" s="33"/>
      <c r="AHG138" s="33"/>
      <c r="AHH138" s="33"/>
      <c r="AHI138" s="33"/>
      <c r="AHJ138" s="33"/>
      <c r="AHK138" s="33"/>
      <c r="AHL138" s="33"/>
      <c r="AHM138" s="33"/>
      <c r="AHN138" s="33"/>
      <c r="AHO138" s="33"/>
      <c r="AHP138" s="33"/>
      <c r="AHQ138" s="33"/>
      <c r="AHR138" s="33"/>
      <c r="AHS138" s="33"/>
      <c r="AHT138" s="33"/>
      <c r="AHU138" s="33"/>
      <c r="AHV138" s="33"/>
      <c r="AHW138" s="33"/>
      <c r="AHX138" s="33"/>
      <c r="AHY138" s="33"/>
      <c r="AHZ138" s="33"/>
      <c r="AIA138" s="33"/>
      <c r="AIB138" s="33"/>
      <c r="AIC138" s="33"/>
      <c r="AID138" s="33"/>
      <c r="AIE138" s="33"/>
      <c r="AIF138" s="33"/>
      <c r="AIG138" s="33"/>
      <c r="AIH138" s="33"/>
      <c r="AII138" s="33"/>
      <c r="AIJ138" s="33"/>
      <c r="AIK138" s="33"/>
      <c r="AIL138" s="33"/>
      <c r="AIM138" s="33"/>
      <c r="AIN138" s="33"/>
      <c r="AIO138" s="33"/>
      <c r="AIP138" s="33"/>
      <c r="AIQ138" s="33"/>
      <c r="AIR138" s="33"/>
      <c r="AIS138" s="33"/>
      <c r="AIT138" s="33"/>
      <c r="AIU138" s="33"/>
      <c r="AIV138" s="33"/>
      <c r="AIW138" s="33"/>
      <c r="AIX138" s="33"/>
      <c r="AIY138" s="33"/>
      <c r="AIZ138" s="33"/>
      <c r="AJA138" s="33"/>
      <c r="AJB138" s="33"/>
      <c r="AJC138" s="33"/>
      <c r="AJD138" s="33"/>
      <c r="AJE138" s="33"/>
      <c r="AJF138" s="33"/>
      <c r="AJG138" s="33"/>
      <c r="AJH138" s="33"/>
      <c r="AJI138" s="33"/>
      <c r="AJJ138" s="33"/>
      <c r="AJK138" s="33"/>
      <c r="AJL138" s="33"/>
      <c r="AJM138" s="33"/>
      <c r="AJN138" s="33"/>
      <c r="AJO138" s="33"/>
      <c r="AJP138" s="33"/>
      <c r="AJQ138" s="33"/>
      <c r="AJR138" s="33"/>
      <c r="AJS138" s="33"/>
      <c r="AJT138" s="33"/>
      <c r="AJU138" s="33"/>
      <c r="AJV138" s="33"/>
      <c r="AJW138" s="33"/>
      <c r="AJX138" s="33"/>
      <c r="AJY138" s="33"/>
      <c r="AJZ138" s="33"/>
      <c r="AKA138" s="33"/>
      <c r="AKB138" s="33"/>
      <c r="AKC138" s="33"/>
      <c r="AKD138" s="33"/>
      <c r="AKE138" s="33"/>
      <c r="AKF138" s="33"/>
      <c r="AKG138" s="33"/>
      <c r="AKH138" s="33"/>
      <c r="AKI138" s="33"/>
      <c r="AKJ138" s="33"/>
      <c r="AKK138" s="33"/>
      <c r="AKL138" s="33"/>
      <c r="AKM138" s="33"/>
      <c r="AKN138" s="33"/>
      <c r="AKO138" s="33"/>
      <c r="AKP138" s="33"/>
      <c r="AKQ138" s="33"/>
      <c r="AKR138" s="33"/>
      <c r="AKS138" s="33"/>
      <c r="AKT138" s="33"/>
      <c r="AKU138" s="33"/>
      <c r="AKV138" s="33"/>
      <c r="AKW138" s="33"/>
      <c r="AKX138" s="33"/>
      <c r="AKY138" s="33"/>
      <c r="AKZ138" s="33"/>
      <c r="ALA138" s="33"/>
      <c r="ALB138" s="33"/>
      <c r="ALC138" s="33"/>
      <c r="ALD138" s="33"/>
      <c r="ALE138" s="33"/>
      <c r="ALF138" s="33"/>
      <c r="ALG138" s="33"/>
      <c r="ALH138" s="33"/>
      <c r="ALI138" s="33"/>
      <c r="ALJ138" s="33"/>
      <c r="ALK138" s="33"/>
      <c r="ALL138" s="33"/>
      <c r="ALM138" s="33"/>
      <c r="ALN138" s="33"/>
      <c r="ALO138" s="33"/>
      <c r="ALP138" s="33"/>
      <c r="ALQ138" s="33"/>
      <c r="ALR138" s="33"/>
      <c r="ALS138" s="33"/>
      <c r="ALT138" s="33"/>
      <c r="ALU138" s="33"/>
      <c r="ALV138" s="33"/>
      <c r="ALW138" s="33"/>
      <c r="ALX138" s="33"/>
      <c r="ALY138" s="33"/>
      <c r="ALZ138" s="33"/>
      <c r="AMA138" s="33"/>
      <c r="AMB138" s="33"/>
      <c r="AMC138" s="33"/>
      <c r="AMD138" s="33"/>
      <c r="AME138" s="33"/>
      <c r="AMF138" s="33"/>
      <c r="AMG138" s="33"/>
      <c r="AMH138" s="33"/>
      <c r="AMI138" s="33"/>
      <c r="AMJ138" s="33"/>
      <c r="AMK138" s="33"/>
      <c r="AML138" s="33"/>
      <c r="AMM138" s="33"/>
      <c r="AMN138" s="33"/>
      <c r="AMO138" s="33"/>
      <c r="AMP138" s="33"/>
      <c r="AMQ138" s="33"/>
      <c r="AMR138" s="33"/>
      <c r="AMS138" s="33"/>
      <c r="AMT138" s="33"/>
      <c r="AMU138" s="33"/>
      <c r="AMV138" s="33"/>
      <c r="AMW138" s="33"/>
      <c r="AMX138" s="33"/>
      <c r="AMY138" s="33"/>
      <c r="AMZ138" s="33"/>
      <c r="ANA138" s="33"/>
      <c r="ANB138" s="33"/>
      <c r="ANC138" s="33"/>
      <c r="AND138" s="33"/>
      <c r="ANE138" s="33"/>
      <c r="ANF138" s="33"/>
      <c r="ANG138" s="33"/>
      <c r="ANH138" s="33"/>
      <c r="ANI138" s="33"/>
      <c r="ANJ138" s="33"/>
      <c r="ANK138" s="33"/>
      <c r="ANL138" s="33"/>
      <c r="ANM138" s="33"/>
      <c r="ANN138" s="33"/>
      <c r="ANO138" s="33"/>
      <c r="ANP138" s="33"/>
      <c r="ANQ138" s="33"/>
      <c r="ANR138" s="33"/>
      <c r="ANS138" s="33"/>
      <c r="ANT138" s="33"/>
      <c r="ANU138" s="33"/>
      <c r="ANV138" s="33"/>
      <c r="ANW138" s="33"/>
      <c r="ANX138" s="33"/>
      <c r="ANY138" s="33"/>
      <c r="ANZ138" s="33"/>
      <c r="AOA138" s="33"/>
      <c r="AOB138" s="33"/>
      <c r="AOC138" s="33"/>
      <c r="AOD138" s="33"/>
      <c r="AOE138" s="33"/>
      <c r="AOF138" s="33"/>
      <c r="AOG138" s="33"/>
      <c r="AOH138" s="33"/>
      <c r="AOI138" s="33"/>
      <c r="AOJ138" s="33"/>
      <c r="AOK138" s="33"/>
      <c r="AOL138" s="33"/>
      <c r="AOM138" s="33"/>
      <c r="AON138" s="33"/>
      <c r="AOO138" s="33"/>
      <c r="AOP138" s="33"/>
      <c r="AOQ138" s="33"/>
      <c r="AOR138" s="33"/>
      <c r="AOS138" s="33"/>
      <c r="AOT138" s="33"/>
      <c r="AOU138" s="33"/>
      <c r="AOV138" s="33"/>
      <c r="AOW138" s="33"/>
      <c r="AOX138" s="33"/>
      <c r="AOY138" s="33"/>
      <c r="AOZ138" s="33"/>
      <c r="APA138" s="33"/>
      <c r="APB138" s="33"/>
      <c r="APC138" s="33"/>
      <c r="APD138" s="33"/>
      <c r="APE138" s="33"/>
      <c r="APF138" s="33"/>
      <c r="APG138" s="33"/>
      <c r="APH138" s="33"/>
      <c r="API138" s="33"/>
      <c r="APJ138" s="33"/>
      <c r="APK138" s="33"/>
      <c r="APL138" s="33"/>
      <c r="APM138" s="33"/>
      <c r="APN138" s="33"/>
      <c r="APO138" s="33"/>
      <c r="APP138" s="33"/>
      <c r="APQ138" s="33"/>
      <c r="APR138" s="33"/>
      <c r="APS138" s="33"/>
      <c r="APT138" s="33"/>
      <c r="APU138" s="33"/>
      <c r="APV138" s="33"/>
      <c r="APW138" s="33"/>
      <c r="APX138" s="33"/>
      <c r="APY138" s="33"/>
      <c r="APZ138" s="33"/>
      <c r="AQA138" s="33"/>
      <c r="AQB138" s="33"/>
      <c r="AQC138" s="33"/>
      <c r="AQD138" s="33"/>
      <c r="AQE138" s="33"/>
      <c r="AQF138" s="33"/>
      <c r="AQG138" s="33"/>
      <c r="AQH138" s="33"/>
      <c r="AQI138" s="33"/>
      <c r="AQJ138" s="33"/>
      <c r="AQK138" s="33"/>
      <c r="AQL138" s="33"/>
      <c r="AQM138" s="33"/>
      <c r="AQN138" s="33"/>
      <c r="AQO138" s="33"/>
      <c r="AQP138" s="33"/>
      <c r="AQQ138" s="33"/>
      <c r="AQR138" s="33"/>
      <c r="AQS138" s="33"/>
      <c r="AQT138" s="33"/>
      <c r="AQU138" s="33"/>
      <c r="AQV138" s="33"/>
      <c r="AQW138" s="33"/>
      <c r="AQX138" s="33"/>
      <c r="AQY138" s="33"/>
      <c r="AQZ138" s="33"/>
      <c r="ARA138" s="33"/>
      <c r="ARB138" s="33"/>
      <c r="ARC138" s="33"/>
      <c r="ARD138" s="33"/>
      <c r="ARE138" s="33"/>
      <c r="ARF138" s="33"/>
      <c r="ARG138" s="33"/>
      <c r="ARH138" s="33"/>
      <c r="ARI138" s="33"/>
      <c r="ARJ138" s="33"/>
      <c r="ARK138" s="33"/>
      <c r="ARL138" s="33"/>
      <c r="ARM138" s="33"/>
      <c r="ARN138" s="33"/>
      <c r="ARO138" s="33"/>
      <c r="ARP138" s="33"/>
      <c r="ARQ138" s="33"/>
      <c r="ARR138" s="33"/>
      <c r="ARS138" s="33"/>
      <c r="ART138" s="33"/>
      <c r="ARU138" s="33"/>
      <c r="ARV138" s="33"/>
      <c r="ARW138" s="33"/>
      <c r="ARX138" s="33"/>
      <c r="ARY138" s="33"/>
      <c r="ARZ138" s="33"/>
      <c r="ASA138" s="33"/>
      <c r="ASB138" s="33"/>
      <c r="ASC138" s="33"/>
      <c r="ASD138" s="33"/>
      <c r="ASE138" s="33"/>
      <c r="ASF138" s="33"/>
      <c r="ASG138" s="33"/>
      <c r="ASH138" s="33"/>
      <c r="ASI138" s="33"/>
      <c r="ASJ138" s="33"/>
      <c r="ASK138" s="33"/>
      <c r="ASL138" s="33"/>
      <c r="ASM138" s="33"/>
      <c r="ASN138" s="33"/>
      <c r="ASO138" s="33"/>
      <c r="ASP138" s="33"/>
      <c r="ASQ138" s="33"/>
      <c r="ASR138" s="33"/>
      <c r="ASS138" s="33"/>
      <c r="AST138" s="33"/>
      <c r="ASU138" s="33"/>
      <c r="ASV138" s="33"/>
      <c r="ASW138" s="33"/>
      <c r="ASX138" s="33"/>
      <c r="ASY138" s="33"/>
      <c r="ASZ138" s="33"/>
      <c r="ATA138" s="33"/>
      <c r="ATB138" s="33"/>
      <c r="ATC138" s="33"/>
      <c r="ATD138" s="33"/>
      <c r="ATE138" s="33"/>
      <c r="ATF138" s="33"/>
      <c r="ATG138" s="33"/>
      <c r="ATH138" s="33"/>
      <c r="ATI138" s="33"/>
      <c r="ATJ138" s="33"/>
      <c r="ATK138" s="33"/>
      <c r="ATL138" s="33"/>
      <c r="ATM138" s="33"/>
      <c r="ATN138" s="33"/>
      <c r="ATO138" s="33"/>
      <c r="ATP138" s="33"/>
      <c r="ATQ138" s="33"/>
      <c r="ATR138" s="33"/>
      <c r="ATS138" s="33"/>
      <c r="ATT138" s="33"/>
      <c r="ATU138" s="33"/>
      <c r="ATV138" s="33"/>
      <c r="ATW138" s="33"/>
      <c r="ATX138" s="33"/>
      <c r="ATY138" s="33"/>
      <c r="ATZ138" s="33"/>
      <c r="AUA138" s="33"/>
      <c r="AUB138" s="33"/>
      <c r="AUC138" s="33"/>
      <c r="AUD138" s="33"/>
      <c r="AUE138" s="33"/>
      <c r="AUF138" s="33"/>
      <c r="AUG138" s="33"/>
      <c r="AUH138" s="33"/>
      <c r="AUI138" s="33"/>
      <c r="AUJ138" s="33"/>
      <c r="AUK138" s="33"/>
      <c r="AUL138" s="33"/>
      <c r="AUM138" s="33"/>
      <c r="AUN138" s="33"/>
      <c r="AUO138" s="33"/>
      <c r="AUP138" s="33"/>
      <c r="AUQ138" s="33"/>
      <c r="AUR138" s="33"/>
      <c r="AUS138" s="33"/>
      <c r="AUT138" s="33"/>
      <c r="AUU138" s="33"/>
      <c r="AUV138" s="33"/>
      <c r="AUW138" s="33"/>
      <c r="AUX138" s="33"/>
      <c r="AUY138" s="33"/>
      <c r="AUZ138" s="33"/>
      <c r="AVA138" s="33"/>
      <c r="AVB138" s="33"/>
      <c r="AVC138" s="33"/>
      <c r="AVD138" s="33"/>
      <c r="AVE138" s="33"/>
      <c r="AVF138" s="33"/>
      <c r="AVG138" s="33"/>
      <c r="AVH138" s="33"/>
      <c r="AVI138" s="33"/>
      <c r="AVJ138" s="33"/>
      <c r="AVK138" s="33"/>
      <c r="AVL138" s="33"/>
      <c r="AVM138" s="33"/>
      <c r="AVN138" s="33"/>
      <c r="AVO138" s="33"/>
      <c r="AVP138" s="33"/>
      <c r="AVQ138" s="33"/>
      <c r="AVR138" s="33"/>
      <c r="AVS138" s="33"/>
      <c r="AVT138" s="33"/>
      <c r="AVU138" s="33"/>
      <c r="AVV138" s="33"/>
      <c r="AVW138" s="33"/>
      <c r="AVX138" s="33"/>
      <c r="AVY138" s="33"/>
      <c r="AVZ138" s="33"/>
      <c r="AWA138" s="33"/>
      <c r="AWB138" s="33"/>
      <c r="AWC138" s="33"/>
      <c r="AWD138" s="33"/>
      <c r="AWE138" s="33"/>
      <c r="AWF138" s="33"/>
      <c r="AWG138" s="33"/>
      <c r="AWH138" s="33"/>
      <c r="AWI138" s="33"/>
      <c r="AWJ138" s="33"/>
      <c r="AWK138" s="33"/>
      <c r="AWL138" s="33"/>
      <c r="AWM138" s="33"/>
      <c r="AWN138" s="33"/>
      <c r="AWO138" s="33"/>
      <c r="AWP138" s="33"/>
      <c r="AWQ138" s="33"/>
      <c r="AWR138" s="33"/>
      <c r="AWS138" s="33"/>
      <c r="AWT138" s="33"/>
      <c r="AWU138" s="33"/>
      <c r="AWV138" s="33"/>
      <c r="AWW138" s="33"/>
      <c r="AWX138" s="33"/>
      <c r="AWY138" s="33"/>
      <c r="AWZ138" s="33"/>
      <c r="AXA138" s="33"/>
      <c r="AXB138" s="33"/>
      <c r="AXC138" s="33"/>
      <c r="AXD138" s="33"/>
      <c r="AXE138" s="33"/>
      <c r="AXF138" s="33"/>
      <c r="AXG138" s="33"/>
      <c r="AXH138" s="33"/>
      <c r="AXI138" s="33"/>
      <c r="AXJ138" s="33"/>
      <c r="AXK138" s="33"/>
      <c r="AXL138" s="33"/>
      <c r="AXM138" s="33"/>
      <c r="AXN138" s="33"/>
      <c r="AXO138" s="33"/>
      <c r="AXP138" s="33"/>
      <c r="AXQ138" s="33"/>
      <c r="AXR138" s="33"/>
      <c r="AXS138" s="33"/>
      <c r="AXT138" s="33"/>
      <c r="AXU138" s="33"/>
      <c r="AXV138" s="33"/>
      <c r="AXW138" s="33"/>
      <c r="AXX138" s="33"/>
      <c r="AXY138" s="33"/>
      <c r="AXZ138" s="33"/>
      <c r="AYA138" s="33"/>
      <c r="AYB138" s="33"/>
      <c r="AYC138" s="33"/>
      <c r="AYD138" s="33"/>
      <c r="AYE138" s="33"/>
      <c r="AYF138" s="33"/>
      <c r="AYG138" s="33"/>
      <c r="AYH138" s="33"/>
      <c r="AYI138" s="33"/>
      <c r="AYJ138" s="33"/>
      <c r="AYK138" s="33"/>
      <c r="AYL138" s="33"/>
      <c r="AYM138" s="33"/>
      <c r="AYN138" s="33"/>
      <c r="AYO138" s="33"/>
      <c r="AYP138" s="33"/>
      <c r="AYQ138" s="33"/>
      <c r="AYR138" s="33"/>
      <c r="AYS138" s="33"/>
      <c r="AYT138" s="33"/>
      <c r="AYU138" s="33"/>
      <c r="AYV138" s="33"/>
      <c r="AYW138" s="33"/>
      <c r="AYX138" s="33"/>
      <c r="AYY138" s="33"/>
      <c r="AYZ138" s="33"/>
      <c r="AZA138" s="33"/>
      <c r="AZB138" s="33"/>
      <c r="AZC138" s="33"/>
      <c r="AZD138" s="33"/>
      <c r="AZE138" s="33"/>
      <c r="AZF138" s="33"/>
      <c r="AZG138" s="33"/>
      <c r="AZH138" s="33"/>
      <c r="AZI138" s="33"/>
      <c r="AZJ138" s="33"/>
      <c r="AZK138" s="33"/>
      <c r="AZL138" s="33"/>
      <c r="AZM138" s="33"/>
      <c r="AZN138" s="33"/>
      <c r="AZO138" s="33"/>
      <c r="AZP138" s="33"/>
      <c r="AZQ138" s="33"/>
      <c r="AZR138" s="33"/>
      <c r="AZS138" s="33"/>
      <c r="AZT138" s="33"/>
      <c r="AZU138" s="33"/>
      <c r="AZV138" s="33"/>
      <c r="AZW138" s="33"/>
      <c r="AZX138" s="33"/>
      <c r="AZY138" s="33"/>
      <c r="AZZ138" s="33"/>
      <c r="BAA138" s="33"/>
      <c r="BAB138" s="33"/>
      <c r="BAC138" s="33"/>
      <c r="BAD138" s="33"/>
      <c r="BAE138" s="33"/>
      <c r="BAF138" s="33"/>
      <c r="BAG138" s="33"/>
      <c r="BAH138" s="33"/>
      <c r="BAI138" s="33"/>
      <c r="BAJ138" s="33"/>
      <c r="BAK138" s="33"/>
      <c r="BAL138" s="33"/>
      <c r="BAM138" s="33"/>
      <c r="BAN138" s="33"/>
      <c r="BAO138" s="33"/>
      <c r="BAP138" s="33"/>
      <c r="BAQ138" s="33"/>
      <c r="BAR138" s="33"/>
      <c r="BAS138" s="33"/>
      <c r="BAT138" s="33"/>
      <c r="BAU138" s="33"/>
      <c r="BAV138" s="33"/>
      <c r="BAW138" s="33"/>
      <c r="BAX138" s="33"/>
      <c r="BAY138" s="33"/>
      <c r="BAZ138" s="33"/>
      <c r="BBA138" s="33"/>
      <c r="BBB138" s="33"/>
      <c r="BBC138" s="33"/>
      <c r="BBD138" s="33"/>
      <c r="BBE138" s="33"/>
      <c r="BBF138" s="33"/>
      <c r="BBG138" s="33"/>
      <c r="BBH138" s="33"/>
      <c r="BBI138" s="33"/>
      <c r="BBJ138" s="33"/>
      <c r="BBK138" s="33"/>
      <c r="BBL138" s="33"/>
      <c r="BBM138" s="33"/>
      <c r="BBN138" s="33"/>
      <c r="BBO138" s="33"/>
      <c r="BBP138" s="33"/>
      <c r="BBQ138" s="33"/>
      <c r="BBR138" s="33"/>
      <c r="BBS138" s="33"/>
      <c r="BBT138" s="33"/>
      <c r="BBU138" s="33"/>
      <c r="BBV138" s="33"/>
      <c r="BBW138" s="33"/>
      <c r="BBX138" s="33"/>
      <c r="BBY138" s="33"/>
      <c r="BBZ138" s="33"/>
      <c r="BCA138" s="33"/>
      <c r="BCB138" s="33"/>
      <c r="BCC138" s="33"/>
      <c r="BCD138" s="33"/>
      <c r="BCE138" s="33"/>
      <c r="BCF138" s="33"/>
      <c r="BCG138" s="33"/>
      <c r="BCH138" s="33"/>
      <c r="BCI138" s="33"/>
      <c r="BCJ138" s="33"/>
      <c r="BCK138" s="33"/>
      <c r="BCL138" s="33"/>
      <c r="BCM138" s="33"/>
      <c r="BCN138" s="33"/>
      <c r="BCO138" s="33"/>
      <c r="BCP138" s="33"/>
      <c r="BCQ138" s="33"/>
      <c r="BCR138" s="33"/>
      <c r="BCS138" s="33"/>
      <c r="BCT138" s="33"/>
      <c r="BCU138" s="33"/>
      <c r="BCV138" s="33"/>
      <c r="BCW138" s="33"/>
      <c r="BCX138" s="33"/>
      <c r="BCY138" s="33"/>
      <c r="BCZ138" s="33"/>
      <c r="BDA138" s="33"/>
      <c r="BDB138" s="33"/>
      <c r="BDC138" s="33"/>
      <c r="BDD138" s="33"/>
      <c r="BDE138" s="33"/>
      <c r="BDF138" s="33"/>
      <c r="BDG138" s="33"/>
      <c r="BDH138" s="33"/>
      <c r="BDI138" s="33"/>
      <c r="BDJ138" s="33"/>
      <c r="BDK138" s="33"/>
      <c r="BDL138" s="33"/>
      <c r="BDM138" s="33"/>
      <c r="BDN138" s="33"/>
      <c r="BDO138" s="33"/>
      <c r="BDP138" s="33"/>
      <c r="BDQ138" s="33"/>
      <c r="BDR138" s="33"/>
      <c r="BDS138" s="33"/>
      <c r="BDT138" s="33"/>
      <c r="BDU138" s="33"/>
      <c r="BDV138" s="33"/>
      <c r="BDW138" s="33"/>
      <c r="BDX138" s="33"/>
      <c r="BDY138" s="33"/>
      <c r="BDZ138" s="33"/>
      <c r="BEA138" s="33"/>
      <c r="BEB138" s="33"/>
      <c r="BEC138" s="33"/>
      <c r="BED138" s="33"/>
      <c r="BEE138" s="33"/>
      <c r="BEF138" s="33"/>
      <c r="BEG138" s="33"/>
      <c r="BEH138" s="33"/>
      <c r="BEI138" s="33"/>
      <c r="BEJ138" s="33"/>
      <c r="BEK138" s="33"/>
      <c r="BEL138" s="33"/>
      <c r="BEM138" s="33"/>
      <c r="BEN138" s="33"/>
      <c r="BEO138" s="33"/>
      <c r="BEP138" s="33"/>
      <c r="BEQ138" s="33"/>
      <c r="BER138" s="33"/>
      <c r="BES138" s="33"/>
      <c r="BET138" s="33"/>
      <c r="BEU138" s="33"/>
      <c r="BEV138" s="33"/>
      <c r="BEW138" s="33"/>
      <c r="BEX138" s="33"/>
      <c r="BEY138" s="33"/>
      <c r="BEZ138" s="33"/>
      <c r="BFA138" s="33"/>
      <c r="BFB138" s="33"/>
      <c r="BFC138" s="33"/>
      <c r="BFD138" s="33"/>
      <c r="BFE138" s="33"/>
      <c r="BFF138" s="33"/>
      <c r="BFG138" s="33"/>
      <c r="BFH138" s="33"/>
      <c r="BFI138" s="33"/>
      <c r="BFJ138" s="33"/>
      <c r="BFK138" s="33"/>
      <c r="BFL138" s="33"/>
      <c r="BFM138" s="33"/>
      <c r="BFN138" s="33"/>
      <c r="BFO138" s="33"/>
      <c r="BFP138" s="33"/>
      <c r="BFQ138" s="33"/>
      <c r="BFR138" s="33"/>
      <c r="BFS138" s="33"/>
      <c r="BFT138" s="33"/>
      <c r="BFU138" s="33"/>
      <c r="BFV138" s="33"/>
      <c r="BFW138" s="33"/>
      <c r="BFX138" s="33"/>
      <c r="BFY138" s="33"/>
      <c r="BFZ138" s="33"/>
      <c r="BGA138" s="33"/>
      <c r="BGB138" s="33"/>
      <c r="BGC138" s="33"/>
      <c r="BGD138" s="33"/>
      <c r="BGE138" s="33"/>
      <c r="BGF138" s="33"/>
      <c r="BGG138" s="33"/>
      <c r="BGH138" s="33"/>
      <c r="BGI138" s="33"/>
      <c r="BGJ138" s="33"/>
      <c r="BGK138" s="33"/>
      <c r="BGL138" s="33"/>
      <c r="BGM138" s="33"/>
      <c r="BGN138" s="33"/>
      <c r="BGO138" s="33"/>
      <c r="BGP138" s="33"/>
      <c r="BGQ138" s="33"/>
      <c r="BGR138" s="33"/>
      <c r="BGS138" s="33"/>
      <c r="BGT138" s="33"/>
      <c r="BGU138" s="33"/>
      <c r="BGV138" s="33"/>
      <c r="BGW138" s="33"/>
      <c r="BGX138" s="33"/>
      <c r="BGY138" s="33"/>
      <c r="BGZ138" s="33"/>
      <c r="BHA138" s="33"/>
      <c r="BHB138" s="33"/>
      <c r="BHC138" s="33"/>
      <c r="BHD138" s="33"/>
      <c r="BHE138" s="33"/>
      <c r="BHF138" s="33"/>
      <c r="BHG138" s="33"/>
      <c r="BHH138" s="33"/>
      <c r="BHI138" s="33"/>
      <c r="BHJ138" s="33"/>
      <c r="BHK138" s="33"/>
      <c r="BHL138" s="33"/>
      <c r="BHM138" s="33"/>
      <c r="BHN138" s="33"/>
      <c r="BHO138" s="33"/>
      <c r="BHP138" s="33"/>
      <c r="BHQ138" s="33"/>
      <c r="BHR138" s="33"/>
      <c r="BHS138" s="33"/>
      <c r="BHT138" s="33"/>
      <c r="BHU138" s="33"/>
      <c r="BHV138" s="33"/>
      <c r="BHW138" s="33"/>
      <c r="BHX138" s="33"/>
      <c r="BHY138" s="33"/>
      <c r="BHZ138" s="33"/>
      <c r="BIA138" s="33"/>
      <c r="BIB138" s="33"/>
      <c r="BIC138" s="33"/>
      <c r="BID138" s="33"/>
      <c r="BIE138" s="33"/>
      <c r="BIF138" s="33"/>
      <c r="BIG138" s="33"/>
      <c r="BIH138" s="33"/>
      <c r="BII138" s="33"/>
      <c r="BIJ138" s="33"/>
      <c r="BIK138" s="33"/>
      <c r="BIL138" s="33"/>
      <c r="BIM138" s="33"/>
      <c r="BIN138" s="33"/>
      <c r="BIO138" s="33"/>
      <c r="BIP138" s="33"/>
      <c r="BIQ138" s="33"/>
      <c r="BIR138" s="33"/>
      <c r="BIS138" s="33"/>
      <c r="BIT138" s="33"/>
      <c r="BIU138" s="33"/>
      <c r="BIV138" s="33"/>
      <c r="BIW138" s="33"/>
      <c r="BIX138" s="33"/>
      <c r="BIY138" s="33"/>
      <c r="BIZ138" s="33"/>
      <c r="BJA138" s="33"/>
      <c r="BJB138" s="33"/>
      <c r="BJC138" s="33"/>
      <c r="BJD138" s="33"/>
      <c r="BJE138" s="33"/>
      <c r="BJF138" s="33"/>
      <c r="BJG138" s="33"/>
      <c r="BJH138" s="33"/>
      <c r="BJI138" s="33"/>
      <c r="BJJ138" s="33"/>
      <c r="BJK138" s="33"/>
      <c r="BJL138" s="33"/>
      <c r="BJM138" s="33"/>
      <c r="BJN138" s="33"/>
      <c r="BJO138" s="33"/>
      <c r="BJP138" s="33"/>
      <c r="BJQ138" s="33"/>
      <c r="BJR138" s="33"/>
      <c r="BJS138" s="33"/>
      <c r="BJT138" s="33"/>
      <c r="BJU138" s="33"/>
      <c r="BJV138" s="33"/>
      <c r="BJW138" s="33"/>
      <c r="BJX138" s="33"/>
      <c r="BJY138" s="33"/>
      <c r="BJZ138" s="33"/>
      <c r="BKA138" s="33"/>
      <c r="BKB138" s="33"/>
      <c r="BKC138" s="33"/>
      <c r="BKD138" s="33"/>
      <c r="BKE138" s="33"/>
      <c r="BKF138" s="33"/>
      <c r="BKG138" s="33"/>
      <c r="BKH138" s="33"/>
      <c r="BKI138" s="33"/>
      <c r="BKJ138" s="33"/>
      <c r="BKK138" s="33"/>
      <c r="BKL138" s="33"/>
      <c r="BKM138" s="33"/>
      <c r="BKN138" s="33"/>
      <c r="BKO138" s="33"/>
      <c r="BKP138" s="33"/>
      <c r="BKQ138" s="33"/>
      <c r="BKR138" s="33"/>
      <c r="BKS138" s="33"/>
      <c r="BKT138" s="33"/>
      <c r="BKU138" s="33"/>
      <c r="BKV138" s="33"/>
      <c r="BKW138" s="33"/>
      <c r="BKX138" s="33"/>
      <c r="BKY138" s="33"/>
      <c r="BKZ138" s="33"/>
      <c r="BLA138" s="33"/>
      <c r="BLB138" s="33"/>
      <c r="BLC138" s="33"/>
      <c r="BLD138" s="33"/>
      <c r="BLE138" s="33"/>
      <c r="BLF138" s="33"/>
      <c r="BLG138" s="33"/>
      <c r="BLH138" s="33"/>
      <c r="BLI138" s="33"/>
      <c r="BLJ138" s="33"/>
      <c r="BLK138" s="33"/>
      <c r="BLL138" s="33"/>
      <c r="BLM138" s="33"/>
      <c r="BLN138" s="33"/>
      <c r="BLO138" s="33"/>
      <c r="BLP138" s="33"/>
      <c r="BLQ138" s="33"/>
      <c r="BLR138" s="33"/>
      <c r="BLS138" s="33"/>
      <c r="BLT138" s="33"/>
      <c r="BLU138" s="33"/>
      <c r="BLV138" s="33"/>
      <c r="BLW138" s="33"/>
      <c r="BLX138" s="33"/>
      <c r="BLY138" s="33"/>
      <c r="BLZ138" s="33"/>
      <c r="BMA138" s="33"/>
      <c r="BMB138" s="33"/>
      <c r="BMC138" s="33"/>
      <c r="BMD138" s="33"/>
      <c r="BME138" s="33"/>
      <c r="BMF138" s="33"/>
      <c r="BMG138" s="33"/>
      <c r="BMH138" s="33"/>
      <c r="BMI138" s="33"/>
      <c r="BMJ138" s="33"/>
      <c r="BMK138" s="33"/>
      <c r="BML138" s="33"/>
      <c r="BMM138" s="33"/>
      <c r="BMN138" s="33"/>
      <c r="BMO138" s="33"/>
      <c r="BMP138" s="33"/>
      <c r="BMQ138" s="33"/>
      <c r="BMR138" s="33"/>
      <c r="BMS138" s="33"/>
      <c r="BMT138" s="33"/>
      <c r="BMU138" s="33"/>
      <c r="BMV138" s="33"/>
      <c r="BMW138" s="33"/>
      <c r="BMX138" s="33"/>
      <c r="BMY138" s="33"/>
      <c r="BMZ138" s="33"/>
      <c r="BNA138" s="33"/>
      <c r="BNB138" s="33"/>
      <c r="BNC138" s="33"/>
      <c r="BND138" s="33"/>
      <c r="BNE138" s="33"/>
      <c r="BNF138" s="33"/>
      <c r="BNG138" s="33"/>
      <c r="BNH138" s="33"/>
      <c r="BNI138" s="33"/>
      <c r="BNJ138" s="33"/>
      <c r="BNK138" s="33"/>
      <c r="BNL138" s="33"/>
      <c r="BNM138" s="33"/>
      <c r="BNN138" s="33"/>
      <c r="BNO138" s="33"/>
      <c r="BNP138" s="33"/>
      <c r="BNQ138" s="33"/>
      <c r="BNR138" s="33"/>
      <c r="BNS138" s="33"/>
      <c r="BNT138" s="33"/>
      <c r="BNU138" s="33"/>
      <c r="BNV138" s="33"/>
      <c r="BNW138" s="33"/>
      <c r="BNX138" s="33"/>
      <c r="BNY138" s="33"/>
      <c r="BNZ138" s="33"/>
      <c r="BOA138" s="33"/>
      <c r="BOB138" s="33"/>
      <c r="BOC138" s="33"/>
      <c r="BOD138" s="33"/>
      <c r="BOE138" s="33"/>
      <c r="BOF138" s="33"/>
      <c r="BOG138" s="33"/>
      <c r="BOH138" s="33"/>
      <c r="BOI138" s="33"/>
      <c r="BOJ138" s="33"/>
      <c r="BOK138" s="33"/>
      <c r="BOL138" s="33"/>
      <c r="BOM138" s="33"/>
      <c r="BON138" s="33"/>
      <c r="BOO138" s="33"/>
      <c r="BOP138" s="33"/>
      <c r="BOQ138" s="33"/>
      <c r="BOR138" s="33"/>
      <c r="BOS138" s="33"/>
      <c r="BOT138" s="33"/>
      <c r="BOU138" s="33"/>
      <c r="BOV138" s="33"/>
      <c r="BOW138" s="33"/>
      <c r="BOX138" s="33"/>
      <c r="BOY138" s="33"/>
      <c r="BOZ138" s="33"/>
      <c r="BPA138" s="33"/>
      <c r="BPB138" s="33"/>
      <c r="BPC138" s="33"/>
      <c r="BPD138" s="33"/>
      <c r="BPE138" s="33"/>
      <c r="BPF138" s="33"/>
      <c r="BPG138" s="33"/>
      <c r="BPH138" s="33"/>
      <c r="BPI138" s="33"/>
      <c r="BPJ138" s="33"/>
      <c r="BPK138" s="33"/>
      <c r="BPL138" s="33"/>
      <c r="BPM138" s="33"/>
      <c r="BPN138" s="33"/>
      <c r="BPO138" s="33"/>
      <c r="BPP138" s="33"/>
      <c r="BPQ138" s="33"/>
      <c r="BPR138" s="33"/>
      <c r="BPS138" s="33"/>
      <c r="BPT138" s="33"/>
      <c r="BPU138" s="33"/>
      <c r="BPV138" s="33"/>
      <c r="BPW138" s="33"/>
      <c r="BPX138" s="33"/>
      <c r="BPY138" s="33"/>
      <c r="BPZ138" s="33"/>
      <c r="BQA138" s="33"/>
      <c r="BQB138" s="33"/>
      <c r="BQC138" s="33"/>
      <c r="BQD138" s="33"/>
      <c r="BQE138" s="33"/>
      <c r="BQF138" s="33"/>
      <c r="BQG138" s="33"/>
      <c r="BQH138" s="33"/>
      <c r="BQI138" s="33"/>
      <c r="BQJ138" s="33"/>
      <c r="BQK138" s="33"/>
      <c r="BQL138" s="33"/>
      <c r="BQM138" s="33"/>
      <c r="BQN138" s="33"/>
      <c r="BQO138" s="33"/>
      <c r="BQP138" s="33"/>
      <c r="BQQ138" s="33"/>
      <c r="BQR138" s="33"/>
      <c r="BQS138" s="33"/>
      <c r="BQT138" s="33"/>
      <c r="BQU138" s="33"/>
      <c r="BQV138" s="33"/>
      <c r="BQW138" s="33"/>
      <c r="BQX138" s="33"/>
      <c r="BQY138" s="33"/>
      <c r="BQZ138" s="33"/>
      <c r="BRA138" s="33"/>
      <c r="BRB138" s="33"/>
      <c r="BRC138" s="33"/>
      <c r="BRD138" s="33"/>
      <c r="BRE138" s="33"/>
      <c r="BRF138" s="33"/>
      <c r="BRG138" s="33"/>
      <c r="BRH138" s="33"/>
      <c r="BRI138" s="33"/>
      <c r="BRJ138" s="33"/>
      <c r="BRK138" s="33"/>
      <c r="BRL138" s="33"/>
      <c r="BRM138" s="33"/>
      <c r="BRN138" s="33"/>
      <c r="BRO138" s="33"/>
      <c r="BRP138" s="33"/>
      <c r="BRQ138" s="33"/>
      <c r="BRR138" s="33"/>
      <c r="BRS138" s="33"/>
      <c r="BRT138" s="33"/>
      <c r="BRU138" s="33"/>
      <c r="BRV138" s="33"/>
      <c r="BRW138" s="33"/>
      <c r="BRX138" s="33"/>
      <c r="BRY138" s="33"/>
      <c r="BRZ138" s="33"/>
      <c r="BSA138" s="33"/>
      <c r="BSB138" s="33"/>
      <c r="BSC138" s="33"/>
      <c r="BSD138" s="33"/>
      <c r="BSE138" s="33"/>
      <c r="BSF138" s="33"/>
      <c r="BSG138" s="33"/>
      <c r="BSH138" s="33"/>
      <c r="BSI138" s="33"/>
      <c r="BSJ138" s="33"/>
      <c r="BSK138" s="33"/>
      <c r="BSL138" s="33"/>
      <c r="BSM138" s="33"/>
      <c r="BSN138" s="33"/>
      <c r="BSO138" s="33"/>
      <c r="BSP138" s="33"/>
      <c r="BSQ138" s="33"/>
      <c r="BSR138" s="33"/>
      <c r="BSS138" s="33"/>
      <c r="BST138" s="33"/>
      <c r="BSU138" s="33"/>
      <c r="BSV138" s="33"/>
      <c r="BSW138" s="33"/>
      <c r="BSX138" s="33"/>
      <c r="BSY138" s="33"/>
      <c r="BSZ138" s="33"/>
      <c r="BTA138" s="33"/>
      <c r="BTB138" s="33"/>
      <c r="BTC138" s="33"/>
      <c r="BTD138" s="33"/>
      <c r="BTE138" s="33"/>
      <c r="BTF138" s="33"/>
      <c r="BTG138" s="33"/>
      <c r="BTH138" s="33"/>
      <c r="BTI138" s="33"/>
      <c r="BTJ138" s="33"/>
      <c r="BTK138" s="33"/>
      <c r="BTL138" s="33"/>
      <c r="BTM138" s="33"/>
      <c r="BTN138" s="33"/>
      <c r="BTO138" s="33"/>
      <c r="BTP138" s="33"/>
      <c r="BTQ138" s="33"/>
      <c r="BTR138" s="33"/>
      <c r="BTS138" s="33"/>
      <c r="BTT138" s="33"/>
      <c r="BTU138" s="33"/>
      <c r="BTV138" s="33"/>
      <c r="BTW138" s="33"/>
      <c r="BTX138" s="33"/>
      <c r="BTY138" s="33"/>
      <c r="BTZ138" s="33"/>
      <c r="BUA138" s="33"/>
      <c r="BUB138" s="33"/>
      <c r="BUC138" s="33"/>
      <c r="BUD138" s="33"/>
      <c r="BUE138" s="33"/>
      <c r="BUF138" s="33"/>
      <c r="BUG138" s="33"/>
      <c r="BUH138" s="33"/>
      <c r="BUI138" s="33"/>
      <c r="BUJ138" s="33"/>
      <c r="BUK138" s="33"/>
      <c r="BUL138" s="33"/>
      <c r="BUM138" s="33"/>
      <c r="BUN138" s="33"/>
      <c r="BUO138" s="33"/>
      <c r="BUP138" s="33"/>
      <c r="BUQ138" s="33"/>
      <c r="BUR138" s="33"/>
      <c r="BUS138" s="33"/>
      <c r="BUT138" s="33"/>
      <c r="BUU138" s="33"/>
      <c r="BUV138" s="33"/>
      <c r="BUW138" s="33"/>
      <c r="BUX138" s="33"/>
      <c r="BUY138" s="33"/>
      <c r="BUZ138" s="33"/>
      <c r="BVA138" s="33"/>
      <c r="BVB138" s="33"/>
      <c r="BVC138" s="33"/>
      <c r="BVD138" s="33"/>
      <c r="BVE138" s="33"/>
      <c r="BVF138" s="33"/>
      <c r="BVG138" s="33"/>
      <c r="BVH138" s="33"/>
      <c r="BVI138" s="33"/>
      <c r="BVJ138" s="33"/>
      <c r="BVK138" s="33"/>
      <c r="BVL138" s="33"/>
      <c r="BVM138" s="33"/>
      <c r="BVN138" s="33"/>
      <c r="BVO138" s="33"/>
      <c r="BVP138" s="33"/>
      <c r="BVQ138" s="33"/>
      <c r="BVR138" s="33"/>
      <c r="BVS138" s="33"/>
      <c r="BVT138" s="33"/>
      <c r="BVU138" s="33"/>
      <c r="BVV138" s="33"/>
      <c r="BVW138" s="33"/>
      <c r="BVX138" s="33"/>
      <c r="BVY138" s="33"/>
      <c r="BVZ138" s="33"/>
      <c r="BWA138" s="33"/>
      <c r="BWB138" s="33"/>
      <c r="BWC138" s="33"/>
      <c r="BWD138" s="33"/>
      <c r="BWE138" s="33"/>
      <c r="BWF138" s="33"/>
      <c r="BWG138" s="33"/>
      <c r="BWH138" s="33"/>
      <c r="BWI138" s="33"/>
      <c r="BWJ138" s="33"/>
      <c r="BWK138" s="33"/>
      <c r="BWL138" s="33"/>
      <c r="BWM138" s="33"/>
      <c r="BWN138" s="33"/>
      <c r="BWO138" s="33"/>
      <c r="BWP138" s="33"/>
      <c r="BWQ138" s="33"/>
      <c r="BWR138" s="33"/>
      <c r="BWS138" s="33"/>
      <c r="BWT138" s="33"/>
      <c r="BWU138" s="33"/>
      <c r="BWV138" s="33"/>
      <c r="BWW138" s="33"/>
      <c r="BWX138" s="33"/>
      <c r="BWY138" s="33"/>
      <c r="BWZ138" s="33"/>
      <c r="BXA138" s="33"/>
      <c r="BXB138" s="33"/>
      <c r="BXC138" s="33"/>
      <c r="BXD138" s="33"/>
      <c r="BXE138" s="33"/>
      <c r="BXF138" s="33"/>
      <c r="BXG138" s="33"/>
      <c r="BXH138" s="33"/>
      <c r="BXI138" s="33"/>
      <c r="BXJ138" s="33"/>
      <c r="BXK138" s="33"/>
      <c r="BXL138" s="33"/>
      <c r="BXM138" s="33"/>
      <c r="BXN138" s="33"/>
      <c r="BXO138" s="33"/>
      <c r="BXP138" s="33"/>
      <c r="BXQ138" s="33"/>
      <c r="BXR138" s="33"/>
      <c r="BXS138" s="33"/>
      <c r="BXT138" s="33"/>
      <c r="BXU138" s="33"/>
      <c r="BXV138" s="33"/>
      <c r="BXW138" s="33"/>
      <c r="BXX138" s="33"/>
      <c r="BXY138" s="33"/>
      <c r="BXZ138" s="33"/>
      <c r="BYA138" s="33"/>
      <c r="BYB138" s="33"/>
      <c r="BYC138" s="33"/>
      <c r="BYD138" s="33"/>
      <c r="BYE138" s="33"/>
      <c r="BYF138" s="33"/>
      <c r="BYG138" s="33"/>
      <c r="BYH138" s="33"/>
      <c r="BYI138" s="33"/>
      <c r="BYJ138" s="33"/>
      <c r="BYK138" s="33"/>
      <c r="BYL138" s="33"/>
      <c r="BYM138" s="33"/>
      <c r="BYN138" s="33"/>
      <c r="BYO138" s="33"/>
      <c r="BYP138" s="33"/>
      <c r="BYQ138" s="33"/>
      <c r="BYR138" s="33"/>
      <c r="BYS138" s="33"/>
      <c r="BYT138" s="33"/>
      <c r="BYU138" s="33"/>
      <c r="BYV138" s="33"/>
      <c r="BYW138" s="33"/>
      <c r="BYX138" s="33"/>
      <c r="BYY138" s="33"/>
      <c r="BYZ138" s="33"/>
      <c r="BZA138" s="33"/>
      <c r="BZB138" s="33"/>
      <c r="BZC138" s="33"/>
      <c r="BZD138" s="33"/>
      <c r="BZE138" s="33"/>
      <c r="BZF138" s="33"/>
      <c r="BZG138" s="33"/>
      <c r="BZH138" s="33"/>
      <c r="BZI138" s="33"/>
      <c r="BZJ138" s="33"/>
      <c r="BZK138" s="33"/>
      <c r="BZL138" s="33"/>
      <c r="BZM138" s="33"/>
      <c r="BZN138" s="33"/>
      <c r="BZO138" s="33"/>
      <c r="BZP138" s="33"/>
      <c r="BZQ138" s="33"/>
      <c r="BZR138" s="33"/>
      <c r="BZS138" s="33"/>
      <c r="BZT138" s="33"/>
      <c r="BZU138" s="33"/>
      <c r="BZV138" s="33"/>
      <c r="BZW138" s="33"/>
      <c r="BZX138" s="33"/>
      <c r="BZY138" s="33"/>
      <c r="BZZ138" s="33"/>
      <c r="CAA138" s="33"/>
      <c r="CAB138" s="33"/>
      <c r="CAC138" s="33"/>
      <c r="CAD138" s="33"/>
      <c r="CAE138" s="33"/>
      <c r="CAF138" s="33"/>
      <c r="CAG138" s="33"/>
      <c r="CAH138" s="33"/>
      <c r="CAI138" s="33"/>
      <c r="CAJ138" s="33"/>
      <c r="CAK138" s="33"/>
      <c r="CAL138" s="33"/>
      <c r="CAM138" s="33"/>
      <c r="CAN138" s="33"/>
      <c r="CAO138" s="33"/>
      <c r="CAP138" s="33"/>
      <c r="CAQ138" s="33"/>
      <c r="CAR138" s="33"/>
      <c r="CAS138" s="33"/>
      <c r="CAT138" s="33"/>
      <c r="CAU138" s="33"/>
      <c r="CAV138" s="33"/>
      <c r="CAW138" s="33"/>
      <c r="CAX138" s="33"/>
      <c r="CAY138" s="33"/>
      <c r="CAZ138" s="33"/>
      <c r="CBA138" s="33"/>
      <c r="CBB138" s="33"/>
      <c r="CBC138" s="33"/>
      <c r="CBD138" s="33"/>
      <c r="CBE138" s="33"/>
      <c r="CBF138" s="33"/>
      <c r="CBG138" s="33"/>
      <c r="CBH138" s="33"/>
      <c r="CBI138" s="33"/>
      <c r="CBJ138" s="33"/>
      <c r="CBK138" s="33"/>
      <c r="CBL138" s="33"/>
      <c r="CBM138" s="33"/>
      <c r="CBN138" s="33"/>
      <c r="CBO138" s="33"/>
      <c r="CBP138" s="33"/>
      <c r="CBQ138" s="33"/>
      <c r="CBR138" s="33"/>
      <c r="CBS138" s="33"/>
      <c r="CBT138" s="33"/>
      <c r="CBU138" s="33"/>
      <c r="CBV138" s="33"/>
      <c r="CBW138" s="33"/>
      <c r="CBX138" s="33"/>
      <c r="CBY138" s="33"/>
      <c r="CBZ138" s="33"/>
      <c r="CCA138" s="33"/>
      <c r="CCB138" s="33"/>
      <c r="CCC138" s="33"/>
      <c r="CCD138" s="33"/>
      <c r="CCE138" s="33"/>
      <c r="CCF138" s="33"/>
      <c r="CCG138" s="33"/>
      <c r="CCH138" s="33"/>
      <c r="CCI138" s="33"/>
      <c r="CCJ138" s="33"/>
      <c r="CCK138" s="33"/>
      <c r="CCL138" s="33"/>
      <c r="CCM138" s="33"/>
      <c r="CCN138" s="33"/>
      <c r="CCO138" s="33"/>
      <c r="CCP138" s="33"/>
      <c r="CCQ138" s="33"/>
      <c r="CCR138" s="33"/>
      <c r="CCS138" s="33"/>
      <c r="CCT138" s="33"/>
      <c r="CCU138" s="33"/>
      <c r="CCV138" s="33"/>
      <c r="CCW138" s="33"/>
      <c r="CCX138" s="33"/>
      <c r="CCY138" s="33"/>
      <c r="CCZ138" s="33"/>
      <c r="CDA138" s="33"/>
      <c r="CDB138" s="33"/>
      <c r="CDC138" s="33"/>
      <c r="CDD138" s="33"/>
      <c r="CDE138" s="33"/>
      <c r="CDF138" s="33"/>
      <c r="CDG138" s="33"/>
      <c r="CDH138" s="33"/>
      <c r="CDI138" s="33"/>
      <c r="CDJ138" s="33"/>
      <c r="CDK138" s="33"/>
      <c r="CDL138" s="33"/>
      <c r="CDM138" s="33"/>
      <c r="CDN138" s="33"/>
      <c r="CDO138" s="33"/>
      <c r="CDP138" s="33"/>
      <c r="CDQ138" s="33"/>
      <c r="CDR138" s="33"/>
      <c r="CDS138" s="33"/>
      <c r="CDT138" s="33"/>
      <c r="CDU138" s="33"/>
      <c r="CDV138" s="33"/>
      <c r="CDW138" s="33"/>
      <c r="CDX138" s="33"/>
      <c r="CDY138" s="33"/>
      <c r="CDZ138" s="33"/>
      <c r="CEA138" s="33"/>
      <c r="CEB138" s="33"/>
      <c r="CEC138" s="33"/>
      <c r="CED138" s="33"/>
      <c r="CEE138" s="33"/>
      <c r="CEF138" s="33"/>
      <c r="CEG138" s="33"/>
      <c r="CEH138" s="33"/>
      <c r="CEI138" s="33"/>
      <c r="CEJ138" s="33"/>
      <c r="CEK138" s="33"/>
      <c r="CEL138" s="33"/>
      <c r="CEM138" s="33"/>
      <c r="CEN138" s="33"/>
      <c r="CEO138" s="33"/>
      <c r="CEP138" s="33"/>
      <c r="CEQ138" s="33"/>
      <c r="CER138" s="33"/>
      <c r="CES138" s="33"/>
      <c r="CET138" s="33"/>
      <c r="CEU138" s="33"/>
      <c r="CEV138" s="33"/>
      <c r="CEW138" s="33"/>
      <c r="CEX138" s="33"/>
      <c r="CEY138" s="33"/>
      <c r="CEZ138" s="33"/>
      <c r="CFA138" s="33"/>
      <c r="CFB138" s="33"/>
      <c r="CFC138" s="33"/>
      <c r="CFD138" s="33"/>
      <c r="CFE138" s="33"/>
      <c r="CFF138" s="33"/>
      <c r="CFG138" s="33"/>
      <c r="CFH138" s="33"/>
      <c r="CFI138" s="33"/>
      <c r="CFJ138" s="33"/>
      <c r="CFK138" s="33"/>
      <c r="CFL138" s="33"/>
      <c r="CFM138" s="33"/>
      <c r="CFN138" s="33"/>
      <c r="CFO138" s="33"/>
      <c r="CFP138" s="33"/>
      <c r="CFQ138" s="33"/>
      <c r="CFR138" s="33"/>
      <c r="CFS138" s="33"/>
      <c r="CFT138" s="33"/>
      <c r="CFU138" s="33"/>
      <c r="CFV138" s="33"/>
      <c r="CFW138" s="33"/>
      <c r="CFX138" s="33"/>
      <c r="CFY138" s="33"/>
      <c r="CFZ138" s="33"/>
      <c r="CGA138" s="33"/>
      <c r="CGB138" s="33"/>
      <c r="CGC138" s="33"/>
      <c r="CGD138" s="33"/>
      <c r="CGE138" s="33"/>
      <c r="CGF138" s="33"/>
      <c r="CGG138" s="33"/>
      <c r="CGH138" s="33"/>
      <c r="CGI138" s="33"/>
      <c r="CGJ138" s="33"/>
      <c r="CGK138" s="33"/>
      <c r="CGL138" s="33"/>
      <c r="CGM138" s="33"/>
      <c r="CGN138" s="33"/>
      <c r="CGO138" s="33"/>
      <c r="CGP138" s="33"/>
      <c r="CGQ138" s="33"/>
      <c r="CGR138" s="33"/>
      <c r="CGS138" s="33"/>
      <c r="CGT138" s="33"/>
      <c r="CGU138" s="33"/>
      <c r="CGV138" s="33"/>
      <c r="CGW138" s="33"/>
      <c r="CGX138" s="33"/>
      <c r="CGY138" s="33"/>
      <c r="CGZ138" s="33"/>
      <c r="CHA138" s="33"/>
      <c r="CHB138" s="33"/>
      <c r="CHC138" s="33"/>
      <c r="CHD138" s="33"/>
      <c r="CHE138" s="33"/>
      <c r="CHF138" s="33"/>
      <c r="CHG138" s="33"/>
      <c r="CHH138" s="33"/>
      <c r="CHI138" s="33"/>
      <c r="CHJ138" s="33"/>
      <c r="CHK138" s="33"/>
      <c r="CHL138" s="33"/>
      <c r="CHM138" s="33"/>
      <c r="CHN138" s="33"/>
      <c r="CHO138" s="33"/>
      <c r="CHP138" s="33"/>
      <c r="CHQ138" s="33"/>
      <c r="CHR138" s="33"/>
      <c r="CHS138" s="33"/>
      <c r="CHT138" s="33"/>
      <c r="CHU138" s="33"/>
      <c r="CHV138" s="33"/>
      <c r="CHW138" s="33"/>
      <c r="CHX138" s="33"/>
      <c r="CHY138" s="33"/>
      <c r="CHZ138" s="33"/>
      <c r="CIA138" s="33"/>
      <c r="CIB138" s="33"/>
      <c r="CIC138" s="33"/>
      <c r="CID138" s="33"/>
      <c r="CIE138" s="33"/>
      <c r="CIF138" s="33"/>
      <c r="CIG138" s="33"/>
      <c r="CIH138" s="33"/>
      <c r="CII138" s="33"/>
      <c r="CIJ138" s="33"/>
      <c r="CIK138" s="33"/>
      <c r="CIL138" s="33"/>
      <c r="CIM138" s="33"/>
      <c r="CIN138" s="33"/>
      <c r="CIO138" s="33"/>
      <c r="CIP138" s="33"/>
      <c r="CIQ138" s="33"/>
      <c r="CIR138" s="33"/>
      <c r="CIS138" s="33"/>
      <c r="CIT138" s="33"/>
      <c r="CIU138" s="33"/>
      <c r="CIV138" s="33"/>
      <c r="CIW138" s="33"/>
      <c r="CIX138" s="33"/>
      <c r="CIY138" s="33"/>
      <c r="CIZ138" s="33"/>
      <c r="CJA138" s="33"/>
      <c r="CJB138" s="33"/>
      <c r="CJC138" s="33"/>
      <c r="CJD138" s="33"/>
      <c r="CJE138" s="33"/>
      <c r="CJF138" s="33"/>
      <c r="CJG138" s="33"/>
      <c r="CJH138" s="33"/>
      <c r="CJI138" s="33"/>
      <c r="CJJ138" s="33"/>
      <c r="CJK138" s="33"/>
      <c r="CJL138" s="33"/>
      <c r="CJM138" s="33"/>
      <c r="CJN138" s="33"/>
      <c r="CJO138" s="33"/>
      <c r="CJP138" s="33"/>
      <c r="CJQ138" s="33"/>
      <c r="CJR138" s="33"/>
      <c r="CJS138" s="33"/>
      <c r="CJT138" s="33"/>
      <c r="CJU138" s="33"/>
      <c r="CJV138" s="33"/>
      <c r="CJW138" s="33"/>
      <c r="CJX138" s="33"/>
      <c r="CJY138" s="33"/>
      <c r="CJZ138" s="33"/>
      <c r="CKA138" s="33"/>
      <c r="CKB138" s="33"/>
      <c r="CKC138" s="33"/>
      <c r="CKD138" s="33"/>
      <c r="CKE138" s="33"/>
      <c r="CKF138" s="33"/>
      <c r="CKG138" s="33"/>
      <c r="CKH138" s="33"/>
      <c r="CKI138" s="33"/>
      <c r="CKJ138" s="33"/>
      <c r="CKK138" s="33"/>
      <c r="CKL138" s="33"/>
      <c r="CKM138" s="33"/>
      <c r="CKN138" s="33"/>
      <c r="CKO138" s="33"/>
      <c r="CKP138" s="33"/>
      <c r="CKQ138" s="33"/>
      <c r="CKR138" s="33"/>
      <c r="CKS138" s="33"/>
      <c r="CKT138" s="33"/>
      <c r="CKU138" s="33"/>
      <c r="CKV138" s="33"/>
      <c r="CKW138" s="33"/>
      <c r="CKX138" s="33"/>
      <c r="CKY138" s="33"/>
      <c r="CKZ138" s="33"/>
      <c r="CLA138" s="33"/>
      <c r="CLB138" s="33"/>
      <c r="CLC138" s="33"/>
      <c r="CLD138" s="33"/>
      <c r="CLE138" s="33"/>
      <c r="CLF138" s="33"/>
      <c r="CLG138" s="33"/>
      <c r="CLH138" s="33"/>
      <c r="CLI138" s="33"/>
      <c r="CLJ138" s="33"/>
      <c r="CLK138" s="33"/>
      <c r="CLL138" s="33"/>
      <c r="CLM138" s="33"/>
      <c r="CLN138" s="33"/>
      <c r="CLO138" s="33"/>
      <c r="CLP138" s="33"/>
      <c r="CLQ138" s="33"/>
      <c r="CLR138" s="33"/>
      <c r="CLS138" s="33"/>
      <c r="CLT138" s="33"/>
      <c r="CLU138" s="33"/>
      <c r="CLV138" s="33"/>
      <c r="CLW138" s="33"/>
      <c r="CLX138" s="33"/>
      <c r="CLY138" s="33"/>
      <c r="CLZ138" s="33"/>
      <c r="CMA138" s="33"/>
      <c r="CMB138" s="33"/>
      <c r="CMC138" s="33"/>
      <c r="CMD138" s="33"/>
      <c r="CME138" s="33"/>
      <c r="CMF138" s="33"/>
      <c r="CMG138" s="33"/>
      <c r="CMH138" s="33"/>
      <c r="CMI138" s="33"/>
      <c r="CMJ138" s="33"/>
      <c r="CMK138" s="33"/>
      <c r="CML138" s="33"/>
      <c r="CMM138" s="33"/>
      <c r="CMN138" s="33"/>
      <c r="CMO138" s="33"/>
      <c r="CMP138" s="33"/>
      <c r="CMQ138" s="33"/>
      <c r="CMR138" s="33"/>
      <c r="CMS138" s="33"/>
      <c r="CMT138" s="33"/>
      <c r="CMU138" s="33"/>
      <c r="CMV138" s="33"/>
      <c r="CMW138" s="33"/>
      <c r="CMX138" s="33"/>
      <c r="CMY138" s="33"/>
      <c r="CMZ138" s="33"/>
      <c r="CNA138" s="33"/>
      <c r="CNB138" s="33"/>
      <c r="CNC138" s="33"/>
      <c r="CND138" s="33"/>
      <c r="CNE138" s="33"/>
      <c r="CNF138" s="33"/>
      <c r="CNG138" s="33"/>
      <c r="CNH138" s="33"/>
      <c r="CNI138" s="33"/>
      <c r="CNJ138" s="33"/>
      <c r="CNK138" s="33"/>
      <c r="CNL138" s="33"/>
      <c r="CNM138" s="33"/>
      <c r="CNN138" s="33"/>
      <c r="CNO138" s="33"/>
      <c r="CNP138" s="33"/>
      <c r="CNQ138" s="33"/>
      <c r="CNR138" s="33"/>
      <c r="CNS138" s="33"/>
      <c r="CNT138" s="33"/>
      <c r="CNU138" s="33"/>
      <c r="CNV138" s="33"/>
      <c r="CNW138" s="33"/>
      <c r="CNX138" s="33"/>
      <c r="CNY138" s="33"/>
      <c r="CNZ138" s="33"/>
      <c r="COA138" s="33"/>
      <c r="COB138" s="33"/>
      <c r="COC138" s="33"/>
      <c r="COD138" s="33"/>
      <c r="COE138" s="33"/>
      <c r="COF138" s="33"/>
      <c r="COG138" s="33"/>
      <c r="COH138" s="33"/>
      <c r="COI138" s="33"/>
      <c r="COJ138" s="33"/>
      <c r="COK138" s="33"/>
      <c r="COL138" s="33"/>
      <c r="COM138" s="33"/>
      <c r="CON138" s="33"/>
      <c r="COO138" s="33"/>
      <c r="COP138" s="33"/>
      <c r="COQ138" s="33"/>
      <c r="COR138" s="33"/>
      <c r="COS138" s="33"/>
      <c r="COT138" s="33"/>
      <c r="COU138" s="33"/>
      <c r="COV138" s="33"/>
      <c r="COW138" s="33"/>
      <c r="COX138" s="33"/>
      <c r="COY138" s="33"/>
      <c r="COZ138" s="33"/>
      <c r="CPA138" s="33"/>
      <c r="CPB138" s="33"/>
      <c r="CPC138" s="33"/>
      <c r="CPD138" s="33"/>
      <c r="CPE138" s="33"/>
      <c r="CPF138" s="33"/>
      <c r="CPG138" s="33"/>
      <c r="CPH138" s="33"/>
      <c r="CPI138" s="33"/>
      <c r="CPJ138" s="33"/>
      <c r="CPK138" s="33"/>
      <c r="CPL138" s="33"/>
      <c r="CPM138" s="33"/>
      <c r="CPN138" s="33"/>
      <c r="CPO138" s="33"/>
      <c r="CPP138" s="33"/>
      <c r="CPQ138" s="33"/>
      <c r="CPR138" s="33"/>
      <c r="CPS138" s="33"/>
      <c r="CPT138" s="33"/>
      <c r="CPU138" s="33"/>
      <c r="CPV138" s="33"/>
      <c r="CPW138" s="33"/>
      <c r="CPX138" s="33"/>
      <c r="CPY138" s="33"/>
      <c r="CPZ138" s="33"/>
      <c r="CQA138" s="33"/>
      <c r="CQB138" s="33"/>
      <c r="CQC138" s="33"/>
      <c r="CQD138" s="33"/>
      <c r="CQE138" s="33"/>
      <c r="CQF138" s="33"/>
      <c r="CQG138" s="33"/>
      <c r="CQH138" s="33"/>
      <c r="CQI138" s="33"/>
      <c r="CQJ138" s="33"/>
      <c r="CQK138" s="33"/>
      <c r="CQL138" s="33"/>
      <c r="CQM138" s="33"/>
      <c r="CQN138" s="33"/>
      <c r="CQO138" s="33"/>
      <c r="CQP138" s="33"/>
      <c r="CQQ138" s="33"/>
      <c r="CQR138" s="33"/>
      <c r="CQS138" s="33"/>
      <c r="CQT138" s="33"/>
      <c r="CQU138" s="33"/>
      <c r="CQV138" s="33"/>
      <c r="CQW138" s="33"/>
      <c r="CQX138" s="33"/>
      <c r="CQY138" s="33"/>
      <c r="CQZ138" s="33"/>
      <c r="CRA138" s="33"/>
      <c r="CRB138" s="33"/>
      <c r="CRC138" s="33"/>
      <c r="CRD138" s="33"/>
      <c r="CRE138" s="33"/>
      <c r="CRF138" s="33"/>
      <c r="CRG138" s="33"/>
      <c r="CRH138" s="33"/>
      <c r="CRI138" s="33"/>
      <c r="CRJ138" s="33"/>
      <c r="CRK138" s="33"/>
      <c r="CRL138" s="33"/>
      <c r="CRM138" s="33"/>
      <c r="CRN138" s="33"/>
      <c r="CRO138" s="33"/>
      <c r="CRP138" s="33"/>
      <c r="CRQ138" s="33"/>
      <c r="CRR138" s="33"/>
      <c r="CRS138" s="33"/>
      <c r="CRT138" s="33"/>
      <c r="CRU138" s="33"/>
      <c r="CRV138" s="33"/>
      <c r="CRW138" s="33"/>
      <c r="CRX138" s="33"/>
      <c r="CRY138" s="33"/>
      <c r="CRZ138" s="33"/>
      <c r="CSA138" s="33"/>
      <c r="CSB138" s="33"/>
      <c r="CSC138" s="33"/>
      <c r="CSD138" s="33"/>
      <c r="CSE138" s="33"/>
      <c r="CSF138" s="33"/>
      <c r="CSG138" s="33"/>
      <c r="CSH138" s="33"/>
      <c r="CSI138" s="33"/>
      <c r="CSJ138" s="33"/>
      <c r="CSK138" s="33"/>
      <c r="CSL138" s="33"/>
      <c r="CSM138" s="33"/>
      <c r="CSN138" s="33"/>
      <c r="CSO138" s="33"/>
      <c r="CSP138" s="33"/>
      <c r="CSQ138" s="33"/>
      <c r="CSR138" s="33"/>
      <c r="CSS138" s="33"/>
      <c r="CST138" s="33"/>
      <c r="CSU138" s="33"/>
      <c r="CSV138" s="33"/>
      <c r="CSW138" s="33"/>
      <c r="CSX138" s="33"/>
      <c r="CSY138" s="33"/>
      <c r="CSZ138" s="33"/>
      <c r="CTA138" s="33"/>
      <c r="CTB138" s="33"/>
      <c r="CTC138" s="33"/>
      <c r="CTD138" s="33"/>
      <c r="CTE138" s="33"/>
      <c r="CTF138" s="33"/>
      <c r="CTG138" s="33"/>
      <c r="CTH138" s="33"/>
      <c r="CTI138" s="33"/>
      <c r="CTJ138" s="33"/>
      <c r="CTK138" s="33"/>
      <c r="CTL138" s="33"/>
      <c r="CTM138" s="33"/>
      <c r="CTN138" s="33"/>
      <c r="CTO138" s="33"/>
      <c r="CTP138" s="33"/>
      <c r="CTQ138" s="33"/>
      <c r="CTR138" s="33"/>
      <c r="CTS138" s="33"/>
      <c r="CTT138" s="33"/>
      <c r="CTU138" s="33"/>
      <c r="CTV138" s="33"/>
      <c r="CTW138" s="33"/>
      <c r="CTX138" s="33"/>
      <c r="CTY138" s="33"/>
      <c r="CTZ138" s="33"/>
      <c r="CUA138" s="33"/>
      <c r="CUB138" s="33"/>
      <c r="CUC138" s="33"/>
      <c r="CUD138" s="33"/>
      <c r="CUE138" s="33"/>
      <c r="CUF138" s="33"/>
      <c r="CUG138" s="33"/>
      <c r="CUH138" s="33"/>
      <c r="CUI138" s="33"/>
      <c r="CUJ138" s="33"/>
      <c r="CUK138" s="33"/>
      <c r="CUL138" s="33"/>
      <c r="CUM138" s="33"/>
      <c r="CUN138" s="33"/>
      <c r="CUO138" s="33"/>
      <c r="CUP138" s="33"/>
      <c r="CUQ138" s="33"/>
      <c r="CUR138" s="33"/>
      <c r="CUS138" s="33"/>
      <c r="CUT138" s="33"/>
      <c r="CUU138" s="33"/>
      <c r="CUV138" s="33"/>
      <c r="CUW138" s="33"/>
      <c r="CUX138" s="33"/>
      <c r="CUY138" s="33"/>
      <c r="CUZ138" s="33"/>
      <c r="CVA138" s="33"/>
      <c r="CVB138" s="33"/>
      <c r="CVC138" s="33"/>
      <c r="CVD138" s="33"/>
      <c r="CVE138" s="33"/>
      <c r="CVF138" s="33"/>
      <c r="CVG138" s="33"/>
      <c r="CVH138" s="33"/>
      <c r="CVI138" s="33"/>
      <c r="CVJ138" s="33"/>
      <c r="CVK138" s="33"/>
      <c r="CVL138" s="33"/>
      <c r="CVM138" s="33"/>
      <c r="CVN138" s="33"/>
      <c r="CVO138" s="33"/>
      <c r="CVP138" s="33"/>
      <c r="CVQ138" s="33"/>
      <c r="CVR138" s="33"/>
      <c r="CVS138" s="33"/>
      <c r="CVT138" s="33"/>
      <c r="CVU138" s="33"/>
      <c r="CVV138" s="33"/>
      <c r="CVW138" s="33"/>
      <c r="CVX138" s="33"/>
      <c r="CVY138" s="33"/>
      <c r="CVZ138" s="33"/>
      <c r="CWA138" s="33"/>
      <c r="CWB138" s="33"/>
      <c r="CWC138" s="33"/>
      <c r="CWD138" s="33"/>
      <c r="CWE138" s="33"/>
      <c r="CWF138" s="33"/>
      <c r="CWG138" s="33"/>
      <c r="CWH138" s="33"/>
      <c r="CWI138" s="33"/>
      <c r="CWJ138" s="33"/>
      <c r="CWK138" s="33"/>
      <c r="CWL138" s="33"/>
      <c r="CWM138" s="33"/>
      <c r="CWN138" s="33"/>
      <c r="CWO138" s="33"/>
      <c r="CWP138" s="33"/>
      <c r="CWQ138" s="33"/>
      <c r="CWR138" s="33"/>
      <c r="CWS138" s="33"/>
      <c r="CWT138" s="33"/>
      <c r="CWU138" s="33"/>
      <c r="CWV138" s="33"/>
      <c r="CWW138" s="33"/>
      <c r="CWX138" s="33"/>
      <c r="CWY138" s="33"/>
      <c r="CWZ138" s="33"/>
      <c r="CXA138" s="33"/>
      <c r="CXB138" s="33"/>
      <c r="CXC138" s="33"/>
      <c r="CXD138" s="33"/>
      <c r="CXE138" s="33"/>
      <c r="CXF138" s="33"/>
      <c r="CXG138" s="33"/>
      <c r="CXH138" s="33"/>
      <c r="CXI138" s="33"/>
      <c r="CXJ138" s="33"/>
      <c r="CXK138" s="33"/>
      <c r="CXL138" s="33"/>
      <c r="CXM138" s="33"/>
      <c r="CXN138" s="33"/>
      <c r="CXO138" s="33"/>
      <c r="CXP138" s="33"/>
      <c r="CXQ138" s="33"/>
      <c r="CXR138" s="33"/>
      <c r="CXS138" s="33"/>
      <c r="CXT138" s="33"/>
      <c r="CXU138" s="33"/>
      <c r="CXV138" s="33"/>
      <c r="CXW138" s="33"/>
      <c r="CXX138" s="33"/>
      <c r="CXY138" s="33"/>
      <c r="CXZ138" s="33"/>
      <c r="CYA138" s="33"/>
      <c r="CYB138" s="33"/>
      <c r="CYC138" s="33"/>
      <c r="CYD138" s="33"/>
      <c r="CYE138" s="33"/>
      <c r="CYF138" s="33"/>
      <c r="CYG138" s="33"/>
      <c r="CYH138" s="33"/>
      <c r="CYI138" s="33"/>
      <c r="CYJ138" s="33"/>
      <c r="CYK138" s="33"/>
      <c r="CYL138" s="33"/>
      <c r="CYM138" s="33"/>
      <c r="CYN138" s="33"/>
      <c r="CYO138" s="33"/>
      <c r="CYP138" s="33"/>
      <c r="CYQ138" s="33"/>
      <c r="CYR138" s="33"/>
      <c r="CYS138" s="33"/>
      <c r="CYT138" s="33"/>
      <c r="CYU138" s="33"/>
      <c r="CYV138" s="33"/>
      <c r="CYW138" s="33"/>
      <c r="CYX138" s="33"/>
      <c r="CYY138" s="33"/>
      <c r="CYZ138" s="33"/>
      <c r="CZA138" s="33"/>
      <c r="CZB138" s="33"/>
      <c r="CZC138" s="33"/>
      <c r="CZD138" s="33"/>
      <c r="CZE138" s="33"/>
      <c r="CZF138" s="33"/>
      <c r="CZG138" s="33"/>
      <c r="CZH138" s="33"/>
      <c r="CZI138" s="33"/>
      <c r="CZJ138" s="33"/>
      <c r="CZK138" s="33"/>
      <c r="CZL138" s="33"/>
      <c r="CZM138" s="33"/>
      <c r="CZN138" s="33"/>
      <c r="CZO138" s="33"/>
      <c r="CZP138" s="33"/>
      <c r="CZQ138" s="33"/>
      <c r="CZR138" s="33"/>
      <c r="CZS138" s="33"/>
      <c r="CZT138" s="33"/>
      <c r="CZU138" s="33"/>
      <c r="CZV138" s="33"/>
      <c r="CZW138" s="33"/>
      <c r="CZX138" s="33"/>
      <c r="CZY138" s="33"/>
      <c r="CZZ138" s="33"/>
      <c r="DAA138" s="33"/>
      <c r="DAB138" s="33"/>
      <c r="DAC138" s="33"/>
      <c r="DAD138" s="33"/>
      <c r="DAE138" s="33"/>
      <c r="DAF138" s="33"/>
      <c r="DAG138" s="33"/>
      <c r="DAH138" s="33"/>
      <c r="DAI138" s="33"/>
      <c r="DAJ138" s="33"/>
      <c r="DAK138" s="33"/>
      <c r="DAL138" s="33"/>
      <c r="DAM138" s="33"/>
      <c r="DAN138" s="33"/>
      <c r="DAO138" s="33"/>
      <c r="DAP138" s="33"/>
      <c r="DAQ138" s="33"/>
      <c r="DAR138" s="33"/>
      <c r="DAS138" s="33"/>
      <c r="DAT138" s="33"/>
      <c r="DAU138" s="33"/>
      <c r="DAV138" s="33"/>
      <c r="DAW138" s="33"/>
      <c r="DAX138" s="33"/>
      <c r="DAY138" s="33"/>
      <c r="DAZ138" s="33"/>
      <c r="DBA138" s="33"/>
      <c r="DBB138" s="33"/>
      <c r="DBC138" s="33"/>
      <c r="DBD138" s="33"/>
      <c r="DBE138" s="33"/>
      <c r="DBF138" s="33"/>
      <c r="DBG138" s="33"/>
      <c r="DBH138" s="33"/>
      <c r="DBI138" s="33"/>
      <c r="DBJ138" s="33"/>
      <c r="DBK138" s="33"/>
      <c r="DBL138" s="33"/>
      <c r="DBM138" s="33"/>
      <c r="DBN138" s="33"/>
      <c r="DBO138" s="33"/>
      <c r="DBP138" s="33"/>
      <c r="DBQ138" s="33"/>
      <c r="DBR138" s="33"/>
      <c r="DBS138" s="33"/>
      <c r="DBT138" s="33"/>
      <c r="DBU138" s="33"/>
      <c r="DBV138" s="33"/>
      <c r="DBW138" s="33"/>
      <c r="DBX138" s="33"/>
      <c r="DBY138" s="33"/>
      <c r="DBZ138" s="33"/>
      <c r="DCA138" s="33"/>
      <c r="DCB138" s="33"/>
      <c r="DCC138" s="33"/>
      <c r="DCD138" s="33"/>
      <c r="DCE138" s="33"/>
      <c r="DCF138" s="33"/>
      <c r="DCG138" s="33"/>
      <c r="DCH138" s="33"/>
      <c r="DCI138" s="33"/>
      <c r="DCJ138" s="33"/>
      <c r="DCK138" s="33"/>
      <c r="DCL138" s="33"/>
      <c r="DCM138" s="33"/>
      <c r="DCN138" s="33"/>
      <c r="DCO138" s="33"/>
      <c r="DCP138" s="33"/>
      <c r="DCQ138" s="33"/>
      <c r="DCR138" s="33"/>
      <c r="DCS138" s="33"/>
      <c r="DCT138" s="33"/>
      <c r="DCU138" s="33"/>
      <c r="DCV138" s="33"/>
      <c r="DCW138" s="33"/>
      <c r="DCX138" s="33"/>
      <c r="DCY138" s="33"/>
      <c r="DCZ138" s="33"/>
      <c r="DDA138" s="33"/>
      <c r="DDB138" s="33"/>
      <c r="DDC138" s="33"/>
      <c r="DDD138" s="33"/>
      <c r="DDE138" s="33"/>
      <c r="DDF138" s="33"/>
      <c r="DDG138" s="33"/>
      <c r="DDH138" s="33"/>
      <c r="DDI138" s="33"/>
      <c r="DDJ138" s="33"/>
      <c r="DDK138" s="33"/>
      <c r="DDL138" s="33"/>
      <c r="DDM138" s="33"/>
      <c r="DDN138" s="33"/>
      <c r="DDO138" s="33"/>
      <c r="DDP138" s="33"/>
      <c r="DDQ138" s="33"/>
      <c r="DDR138" s="33"/>
      <c r="DDS138" s="33"/>
      <c r="DDT138" s="33"/>
      <c r="DDU138" s="33"/>
      <c r="DDV138" s="33"/>
      <c r="DDW138" s="33"/>
      <c r="DDX138" s="33"/>
      <c r="DDY138" s="33"/>
      <c r="DDZ138" s="33"/>
      <c r="DEA138" s="33"/>
      <c r="DEB138" s="33"/>
      <c r="DEC138" s="33"/>
      <c r="DED138" s="33"/>
      <c r="DEE138" s="33"/>
      <c r="DEF138" s="33"/>
      <c r="DEG138" s="33"/>
      <c r="DEH138" s="33"/>
      <c r="DEI138" s="33"/>
      <c r="DEJ138" s="33"/>
      <c r="DEK138" s="33"/>
      <c r="DEL138" s="33"/>
      <c r="DEM138" s="33"/>
      <c r="DEN138" s="33"/>
      <c r="DEO138" s="33"/>
      <c r="DEP138" s="33"/>
      <c r="DEQ138" s="33"/>
      <c r="DER138" s="33"/>
      <c r="DES138" s="33"/>
      <c r="DET138" s="33"/>
      <c r="DEU138" s="33"/>
      <c r="DEV138" s="33"/>
      <c r="DEW138" s="33"/>
      <c r="DEX138" s="33"/>
      <c r="DEY138" s="33"/>
      <c r="DEZ138" s="33"/>
      <c r="DFA138" s="33"/>
      <c r="DFB138" s="33"/>
      <c r="DFC138" s="33"/>
      <c r="DFD138" s="33"/>
      <c r="DFE138" s="33"/>
      <c r="DFF138" s="33"/>
      <c r="DFG138" s="33"/>
      <c r="DFH138" s="33"/>
      <c r="DFI138" s="33"/>
      <c r="DFJ138" s="33"/>
      <c r="DFK138" s="33"/>
      <c r="DFL138" s="33"/>
      <c r="DFM138" s="33"/>
      <c r="DFN138" s="33"/>
      <c r="DFO138" s="33"/>
      <c r="DFP138" s="33"/>
      <c r="DFQ138" s="33"/>
      <c r="DFR138" s="33"/>
      <c r="DFS138" s="33"/>
      <c r="DFT138" s="33"/>
      <c r="DFU138" s="33"/>
      <c r="DFV138" s="33"/>
      <c r="DFW138" s="33"/>
      <c r="DFX138" s="33"/>
      <c r="DFY138" s="33"/>
      <c r="DFZ138" s="33"/>
      <c r="DGA138" s="33"/>
      <c r="DGB138" s="33"/>
      <c r="DGC138" s="33"/>
      <c r="DGD138" s="33"/>
      <c r="DGE138" s="33"/>
      <c r="DGF138" s="33"/>
      <c r="DGG138" s="33"/>
      <c r="DGH138" s="33"/>
      <c r="DGI138" s="33"/>
      <c r="DGJ138" s="33"/>
      <c r="DGK138" s="33"/>
      <c r="DGL138" s="33"/>
      <c r="DGM138" s="33"/>
      <c r="DGN138" s="33"/>
      <c r="DGO138" s="33"/>
      <c r="DGP138" s="33"/>
      <c r="DGQ138" s="33"/>
      <c r="DGR138" s="33"/>
      <c r="DGS138" s="33"/>
      <c r="DGT138" s="33"/>
      <c r="DGU138" s="33"/>
      <c r="DGV138" s="33"/>
      <c r="DGW138" s="33"/>
      <c r="DGX138" s="33"/>
      <c r="DGY138" s="33"/>
      <c r="DGZ138" s="33"/>
      <c r="DHA138" s="33"/>
      <c r="DHB138" s="33"/>
      <c r="DHC138" s="33"/>
      <c r="DHD138" s="33"/>
      <c r="DHE138" s="33"/>
      <c r="DHF138" s="33"/>
      <c r="DHG138" s="33"/>
      <c r="DHH138" s="33"/>
      <c r="DHI138" s="33"/>
      <c r="DHJ138" s="33"/>
      <c r="DHK138" s="33"/>
      <c r="DHL138" s="33"/>
      <c r="DHM138" s="33"/>
      <c r="DHN138" s="33"/>
      <c r="DHO138" s="33"/>
      <c r="DHP138" s="33"/>
      <c r="DHQ138" s="33"/>
      <c r="DHR138" s="33"/>
      <c r="DHS138" s="33"/>
      <c r="DHT138" s="33"/>
      <c r="DHU138" s="33"/>
      <c r="DHV138" s="33"/>
      <c r="DHW138" s="33"/>
      <c r="DHX138" s="33"/>
      <c r="DHY138" s="33"/>
      <c r="DHZ138" s="33"/>
      <c r="DIA138" s="33"/>
      <c r="DIB138" s="33"/>
      <c r="DIC138" s="33"/>
      <c r="DID138" s="33"/>
      <c r="DIE138" s="33"/>
      <c r="DIF138" s="33"/>
      <c r="DIG138" s="33"/>
      <c r="DIH138" s="33"/>
      <c r="DII138" s="33"/>
      <c r="DIJ138" s="33"/>
      <c r="DIK138" s="33"/>
      <c r="DIL138" s="33"/>
      <c r="DIM138" s="33"/>
      <c r="DIN138" s="33"/>
      <c r="DIO138" s="33"/>
      <c r="DIP138" s="33"/>
      <c r="DIQ138" s="33"/>
      <c r="DIR138" s="33"/>
      <c r="DIS138" s="33"/>
      <c r="DIT138" s="33"/>
      <c r="DIU138" s="33"/>
      <c r="DIV138" s="33"/>
      <c r="DIW138" s="33"/>
      <c r="DIX138" s="33"/>
      <c r="DIY138" s="33"/>
      <c r="DIZ138" s="33"/>
      <c r="DJA138" s="33"/>
      <c r="DJB138" s="33"/>
      <c r="DJC138" s="33"/>
      <c r="DJD138" s="33"/>
      <c r="DJE138" s="33"/>
      <c r="DJF138" s="33"/>
      <c r="DJG138" s="33"/>
      <c r="DJH138" s="33"/>
      <c r="DJI138" s="33"/>
      <c r="DJJ138" s="33"/>
      <c r="DJK138" s="33"/>
      <c r="DJL138" s="33"/>
      <c r="DJM138" s="33"/>
      <c r="DJN138" s="33"/>
      <c r="DJO138" s="33"/>
      <c r="DJP138" s="33"/>
      <c r="DJQ138" s="33"/>
      <c r="DJR138" s="33"/>
      <c r="DJS138" s="33"/>
      <c r="DJT138" s="33"/>
      <c r="DJU138" s="33"/>
      <c r="DJV138" s="33"/>
      <c r="DJW138" s="33"/>
      <c r="DJX138" s="33"/>
      <c r="DJY138" s="33"/>
      <c r="DJZ138" s="33"/>
      <c r="DKA138" s="33"/>
      <c r="DKB138" s="33"/>
      <c r="DKC138" s="33"/>
      <c r="DKD138" s="33"/>
      <c r="DKE138" s="33"/>
      <c r="DKF138" s="33"/>
      <c r="DKG138" s="33"/>
      <c r="DKH138" s="33"/>
      <c r="DKI138" s="33"/>
      <c r="DKJ138" s="33"/>
      <c r="DKK138" s="33"/>
      <c r="DKL138" s="33"/>
      <c r="DKM138" s="33"/>
      <c r="DKN138" s="33"/>
      <c r="DKO138" s="33"/>
      <c r="DKP138" s="33"/>
      <c r="DKQ138" s="33"/>
      <c r="DKR138" s="33"/>
      <c r="DKS138" s="33"/>
      <c r="DKT138" s="33"/>
      <c r="DKU138" s="33"/>
      <c r="DKV138" s="33"/>
      <c r="DKW138" s="33"/>
      <c r="DKX138" s="33"/>
      <c r="DKY138" s="33"/>
      <c r="DKZ138" s="33"/>
      <c r="DLA138" s="33"/>
      <c r="DLB138" s="33"/>
      <c r="DLC138" s="33"/>
      <c r="DLD138" s="33"/>
      <c r="DLE138" s="33"/>
      <c r="DLF138" s="33"/>
      <c r="DLG138" s="33"/>
      <c r="DLH138" s="33"/>
      <c r="DLI138" s="33"/>
      <c r="DLJ138" s="33"/>
      <c r="DLK138" s="33"/>
      <c r="DLL138" s="33"/>
      <c r="DLM138" s="33"/>
      <c r="DLN138" s="33"/>
      <c r="DLO138" s="33"/>
      <c r="DLP138" s="33"/>
      <c r="DLQ138" s="33"/>
      <c r="DLR138" s="33"/>
      <c r="DLS138" s="33"/>
      <c r="DLT138" s="33"/>
      <c r="DLU138" s="33"/>
      <c r="DLV138" s="33"/>
      <c r="DLW138" s="33"/>
      <c r="DLX138" s="33"/>
      <c r="DLY138" s="33"/>
      <c r="DLZ138" s="33"/>
      <c r="DMA138" s="33"/>
      <c r="DMB138" s="33"/>
      <c r="DMC138" s="33"/>
      <c r="DMD138" s="33"/>
      <c r="DME138" s="33"/>
      <c r="DMF138" s="33"/>
      <c r="DMG138" s="33"/>
      <c r="DMH138" s="33"/>
      <c r="DMI138" s="33"/>
      <c r="DMJ138" s="33"/>
      <c r="DMK138" s="33"/>
      <c r="DML138" s="33"/>
      <c r="DMM138" s="33"/>
      <c r="DMN138" s="33"/>
      <c r="DMO138" s="33"/>
      <c r="DMP138" s="33"/>
      <c r="DMQ138" s="33"/>
      <c r="DMR138" s="33"/>
      <c r="DMS138" s="33"/>
      <c r="DMT138" s="33"/>
      <c r="DMU138" s="33"/>
      <c r="DMV138" s="33"/>
      <c r="DMW138" s="33"/>
      <c r="DMX138" s="33"/>
      <c r="DMY138" s="33"/>
      <c r="DMZ138" s="33"/>
      <c r="DNA138" s="33"/>
      <c r="DNB138" s="33"/>
      <c r="DNC138" s="33"/>
      <c r="DND138" s="33"/>
      <c r="DNE138" s="33"/>
      <c r="DNF138" s="33"/>
      <c r="DNG138" s="33"/>
      <c r="DNH138" s="33"/>
      <c r="DNI138" s="33"/>
      <c r="DNJ138" s="33"/>
      <c r="DNK138" s="33"/>
      <c r="DNL138" s="33"/>
      <c r="DNM138" s="33"/>
      <c r="DNN138" s="33"/>
      <c r="DNO138" s="33"/>
      <c r="DNP138" s="33"/>
      <c r="DNQ138" s="33"/>
      <c r="DNR138" s="33"/>
      <c r="DNS138" s="33"/>
      <c r="DNT138" s="33"/>
      <c r="DNU138" s="33"/>
      <c r="DNV138" s="33"/>
      <c r="DNW138" s="33"/>
      <c r="DNX138" s="33"/>
      <c r="DNY138" s="33"/>
      <c r="DNZ138" s="33"/>
      <c r="DOA138" s="33"/>
      <c r="DOB138" s="33"/>
      <c r="DOC138" s="33"/>
      <c r="DOD138" s="33"/>
      <c r="DOE138" s="33"/>
      <c r="DOF138" s="33"/>
      <c r="DOG138" s="33"/>
      <c r="DOH138" s="33"/>
      <c r="DOI138" s="33"/>
      <c r="DOJ138" s="33"/>
      <c r="DOK138" s="33"/>
      <c r="DOL138" s="33"/>
      <c r="DOM138" s="33"/>
      <c r="DON138" s="33"/>
      <c r="DOO138" s="33"/>
      <c r="DOP138" s="33"/>
      <c r="DOQ138" s="33"/>
      <c r="DOR138" s="33"/>
      <c r="DOS138" s="33"/>
      <c r="DOT138" s="33"/>
      <c r="DOU138" s="33"/>
      <c r="DOV138" s="33"/>
      <c r="DOW138" s="33"/>
      <c r="DOX138" s="33"/>
      <c r="DOY138" s="33"/>
      <c r="DOZ138" s="33"/>
      <c r="DPA138" s="33"/>
      <c r="DPB138" s="33"/>
      <c r="DPC138" s="33"/>
      <c r="DPD138" s="33"/>
      <c r="DPE138" s="33"/>
      <c r="DPF138" s="33"/>
      <c r="DPG138" s="33"/>
      <c r="DPH138" s="33"/>
      <c r="DPI138" s="33"/>
      <c r="DPJ138" s="33"/>
      <c r="DPK138" s="33"/>
      <c r="DPL138" s="33"/>
      <c r="DPM138" s="33"/>
      <c r="DPN138" s="33"/>
      <c r="DPO138" s="33"/>
      <c r="DPP138" s="33"/>
      <c r="DPQ138" s="33"/>
      <c r="DPR138" s="33"/>
      <c r="DPS138" s="33"/>
      <c r="DPT138" s="33"/>
      <c r="DPU138" s="33"/>
      <c r="DPV138" s="33"/>
      <c r="DPW138" s="33"/>
      <c r="DPX138" s="33"/>
      <c r="DPY138" s="33"/>
      <c r="DPZ138" s="33"/>
      <c r="DQA138" s="33"/>
      <c r="DQB138" s="33"/>
      <c r="DQC138" s="33"/>
      <c r="DQD138" s="33"/>
      <c r="DQE138" s="33"/>
      <c r="DQF138" s="33"/>
      <c r="DQG138" s="33"/>
      <c r="DQH138" s="33"/>
      <c r="DQI138" s="33"/>
      <c r="DQJ138" s="33"/>
      <c r="DQK138" s="33"/>
      <c r="DQL138" s="33"/>
      <c r="DQM138" s="33"/>
      <c r="DQN138" s="33"/>
      <c r="DQO138" s="33"/>
      <c r="DQP138" s="33"/>
      <c r="DQQ138" s="33"/>
      <c r="DQR138" s="33"/>
      <c r="DQS138" s="33"/>
      <c r="DQT138" s="33"/>
      <c r="DQU138" s="33"/>
      <c r="DQV138" s="33"/>
      <c r="DQW138" s="33"/>
      <c r="DQX138" s="33"/>
      <c r="DQY138" s="33"/>
      <c r="DQZ138" s="33"/>
      <c r="DRA138" s="33"/>
      <c r="DRB138" s="33"/>
      <c r="DRC138" s="33"/>
      <c r="DRD138" s="33"/>
      <c r="DRE138" s="33"/>
      <c r="DRF138" s="33"/>
      <c r="DRG138" s="33"/>
      <c r="DRH138" s="33"/>
      <c r="DRI138" s="33"/>
      <c r="DRJ138" s="33"/>
      <c r="DRK138" s="33"/>
      <c r="DRL138" s="33"/>
      <c r="DRM138" s="33"/>
      <c r="DRN138" s="33"/>
      <c r="DRO138" s="33"/>
      <c r="DRP138" s="33"/>
      <c r="DRQ138" s="33"/>
      <c r="DRR138" s="33"/>
      <c r="DRS138" s="33"/>
      <c r="DRT138" s="33"/>
      <c r="DRU138" s="33"/>
      <c r="DRV138" s="33"/>
      <c r="DRW138" s="33"/>
      <c r="DRX138" s="33"/>
      <c r="DRY138" s="33"/>
      <c r="DRZ138" s="33"/>
      <c r="DSA138" s="33"/>
      <c r="DSB138" s="33"/>
      <c r="DSC138" s="33"/>
      <c r="DSD138" s="33"/>
      <c r="DSE138" s="33"/>
      <c r="DSF138" s="33"/>
      <c r="DSG138" s="33"/>
      <c r="DSH138" s="33"/>
      <c r="DSI138" s="33"/>
      <c r="DSJ138" s="33"/>
      <c r="DSK138" s="33"/>
      <c r="DSL138" s="33"/>
      <c r="DSM138" s="33"/>
      <c r="DSN138" s="33"/>
      <c r="DSO138" s="33"/>
      <c r="DSP138" s="33"/>
      <c r="DSQ138" s="33"/>
      <c r="DSR138" s="33"/>
      <c r="DSS138" s="33"/>
      <c r="DST138" s="33"/>
      <c r="DSU138" s="33"/>
      <c r="DSV138" s="33"/>
      <c r="DSW138" s="33"/>
      <c r="DSX138" s="33"/>
      <c r="DSY138" s="33"/>
      <c r="DSZ138" s="33"/>
      <c r="DTA138" s="33"/>
      <c r="DTB138" s="33"/>
      <c r="DTC138" s="33"/>
      <c r="DTD138" s="33"/>
      <c r="DTE138" s="33"/>
      <c r="DTF138" s="33"/>
      <c r="DTG138" s="33"/>
      <c r="DTH138" s="33"/>
      <c r="DTI138" s="33"/>
      <c r="DTJ138" s="33"/>
      <c r="DTK138" s="33"/>
      <c r="DTL138" s="33"/>
      <c r="DTM138" s="33"/>
      <c r="DTN138" s="33"/>
      <c r="DTO138" s="33"/>
      <c r="DTP138" s="33"/>
      <c r="DTQ138" s="33"/>
      <c r="DTR138" s="33"/>
      <c r="DTS138" s="33"/>
      <c r="DTT138" s="33"/>
      <c r="DTU138" s="33"/>
      <c r="DTV138" s="33"/>
      <c r="DTW138" s="33"/>
      <c r="DTX138" s="33"/>
      <c r="DTY138" s="33"/>
      <c r="DTZ138" s="33"/>
      <c r="DUA138" s="33"/>
      <c r="DUB138" s="33"/>
      <c r="DUC138" s="33"/>
      <c r="DUD138" s="33"/>
      <c r="DUE138" s="33"/>
      <c r="DUF138" s="33"/>
      <c r="DUG138" s="33"/>
      <c r="DUH138" s="33"/>
      <c r="DUI138" s="33"/>
      <c r="DUJ138" s="33"/>
      <c r="DUK138" s="33"/>
      <c r="DUL138" s="33"/>
      <c r="DUM138" s="33"/>
      <c r="DUN138" s="33"/>
      <c r="DUO138" s="33"/>
      <c r="DUP138" s="33"/>
      <c r="DUQ138" s="33"/>
      <c r="DUR138" s="33"/>
      <c r="DUS138" s="33"/>
      <c r="DUT138" s="33"/>
      <c r="DUU138" s="33"/>
      <c r="DUV138" s="33"/>
      <c r="DUW138" s="33"/>
      <c r="DUX138" s="33"/>
      <c r="DUY138" s="33"/>
      <c r="DUZ138" s="33"/>
      <c r="DVA138" s="33"/>
      <c r="DVB138" s="33"/>
      <c r="DVC138" s="33"/>
      <c r="DVD138" s="33"/>
      <c r="DVE138" s="33"/>
      <c r="DVF138" s="33"/>
      <c r="DVG138" s="33"/>
      <c r="DVH138" s="33"/>
      <c r="DVI138" s="33"/>
      <c r="DVJ138" s="33"/>
      <c r="DVK138" s="33"/>
      <c r="DVL138" s="33"/>
      <c r="DVM138" s="33"/>
      <c r="DVN138" s="33"/>
      <c r="DVO138" s="33"/>
      <c r="DVP138" s="33"/>
      <c r="DVQ138" s="33"/>
      <c r="DVR138" s="33"/>
      <c r="DVS138" s="33"/>
      <c r="DVT138" s="33"/>
      <c r="DVU138" s="33"/>
      <c r="DVV138" s="33"/>
      <c r="DVW138" s="33"/>
      <c r="DVX138" s="33"/>
      <c r="DVY138" s="33"/>
      <c r="DVZ138" s="33"/>
      <c r="DWA138" s="33"/>
      <c r="DWB138" s="33"/>
      <c r="DWC138" s="33"/>
      <c r="DWD138" s="33"/>
      <c r="DWE138" s="33"/>
      <c r="DWF138" s="33"/>
      <c r="DWG138" s="33"/>
      <c r="DWH138" s="33"/>
      <c r="DWI138" s="33"/>
      <c r="DWJ138" s="33"/>
      <c r="DWK138" s="33"/>
      <c r="DWL138" s="33"/>
      <c r="DWM138" s="33"/>
      <c r="DWN138" s="33"/>
      <c r="DWO138" s="33"/>
      <c r="DWP138" s="33"/>
      <c r="DWQ138" s="33"/>
      <c r="DWR138" s="33"/>
      <c r="DWS138" s="33"/>
      <c r="DWT138" s="33"/>
      <c r="DWU138" s="33"/>
      <c r="DWV138" s="33"/>
      <c r="DWW138" s="33"/>
      <c r="DWX138" s="33"/>
      <c r="DWY138" s="33"/>
      <c r="DWZ138" s="33"/>
      <c r="DXA138" s="33"/>
      <c r="DXB138" s="33"/>
      <c r="DXC138" s="33"/>
      <c r="DXD138" s="33"/>
      <c r="DXE138" s="33"/>
      <c r="DXF138" s="33"/>
      <c r="DXG138" s="33"/>
      <c r="DXH138" s="33"/>
      <c r="DXI138" s="33"/>
      <c r="DXJ138" s="33"/>
      <c r="DXK138" s="33"/>
      <c r="DXL138" s="33"/>
      <c r="DXM138" s="33"/>
      <c r="DXN138" s="33"/>
      <c r="DXO138" s="33"/>
      <c r="DXP138" s="33"/>
      <c r="DXQ138" s="33"/>
      <c r="DXR138" s="33"/>
      <c r="DXS138" s="33"/>
      <c r="DXT138" s="33"/>
      <c r="DXU138" s="33"/>
      <c r="DXV138" s="33"/>
      <c r="DXW138" s="33"/>
      <c r="DXX138" s="33"/>
      <c r="DXY138" s="33"/>
      <c r="DXZ138" s="33"/>
      <c r="DYA138" s="33"/>
      <c r="DYB138" s="33"/>
      <c r="DYC138" s="33"/>
      <c r="DYD138" s="33"/>
      <c r="DYE138" s="33"/>
      <c r="DYF138" s="33"/>
      <c r="DYG138" s="33"/>
      <c r="DYH138" s="33"/>
      <c r="DYI138" s="33"/>
      <c r="DYJ138" s="33"/>
      <c r="DYK138" s="33"/>
      <c r="DYL138" s="33"/>
      <c r="DYM138" s="33"/>
      <c r="DYN138" s="33"/>
      <c r="DYO138" s="33"/>
      <c r="DYP138" s="33"/>
      <c r="DYQ138" s="33"/>
      <c r="DYR138" s="33"/>
      <c r="DYS138" s="33"/>
      <c r="DYT138" s="33"/>
      <c r="DYU138" s="33"/>
      <c r="DYV138" s="33"/>
      <c r="DYW138" s="33"/>
      <c r="DYX138" s="33"/>
      <c r="DYY138" s="33"/>
      <c r="DYZ138" s="33"/>
      <c r="DZA138" s="33"/>
      <c r="DZB138" s="33"/>
      <c r="DZC138" s="33"/>
      <c r="DZD138" s="33"/>
      <c r="DZE138" s="33"/>
      <c r="DZF138" s="33"/>
      <c r="DZG138" s="33"/>
      <c r="DZH138" s="33"/>
      <c r="DZI138" s="33"/>
      <c r="DZJ138" s="33"/>
      <c r="DZK138" s="33"/>
      <c r="DZL138" s="33"/>
      <c r="DZM138" s="33"/>
      <c r="DZN138" s="33"/>
      <c r="DZO138" s="33"/>
      <c r="DZP138" s="33"/>
      <c r="DZQ138" s="33"/>
      <c r="DZR138" s="33"/>
      <c r="DZS138" s="33"/>
      <c r="DZT138" s="33"/>
      <c r="DZU138" s="33"/>
      <c r="DZV138" s="33"/>
      <c r="DZW138" s="33"/>
      <c r="DZX138" s="33"/>
      <c r="DZY138" s="33"/>
      <c r="DZZ138" s="33"/>
      <c r="EAA138" s="33"/>
      <c r="EAB138" s="33"/>
      <c r="EAC138" s="33"/>
      <c r="EAD138" s="33"/>
      <c r="EAE138" s="33"/>
      <c r="EAF138" s="33"/>
      <c r="EAG138" s="33"/>
      <c r="EAH138" s="33"/>
      <c r="EAI138" s="33"/>
      <c r="EAJ138" s="33"/>
      <c r="EAK138" s="33"/>
      <c r="EAL138" s="33"/>
      <c r="EAM138" s="33"/>
      <c r="EAN138" s="33"/>
      <c r="EAO138" s="33"/>
      <c r="EAP138" s="33"/>
      <c r="EAQ138" s="33"/>
      <c r="EAR138" s="33"/>
      <c r="EAS138" s="33"/>
      <c r="EAT138" s="33"/>
      <c r="EAU138" s="33"/>
      <c r="EAV138" s="33"/>
      <c r="EAW138" s="33"/>
      <c r="EAX138" s="33"/>
      <c r="EAY138" s="33"/>
      <c r="EAZ138" s="33"/>
      <c r="EBA138" s="33"/>
      <c r="EBB138" s="33"/>
      <c r="EBC138" s="33"/>
      <c r="EBD138" s="33"/>
      <c r="EBE138" s="33"/>
      <c r="EBF138" s="33"/>
      <c r="EBG138" s="33"/>
      <c r="EBH138" s="33"/>
      <c r="EBI138" s="33"/>
      <c r="EBJ138" s="33"/>
      <c r="EBK138" s="33"/>
      <c r="EBL138" s="33"/>
      <c r="EBM138" s="33"/>
      <c r="EBN138" s="33"/>
      <c r="EBO138" s="33"/>
      <c r="EBP138" s="33"/>
      <c r="EBQ138" s="33"/>
      <c r="EBR138" s="33"/>
      <c r="EBS138" s="33"/>
      <c r="EBT138" s="33"/>
      <c r="EBU138" s="33"/>
      <c r="EBV138" s="33"/>
      <c r="EBW138" s="33"/>
      <c r="EBX138" s="33"/>
      <c r="EBY138" s="33"/>
      <c r="EBZ138" s="33"/>
      <c r="ECA138" s="33"/>
      <c r="ECB138" s="33"/>
      <c r="ECC138" s="33"/>
      <c r="ECD138" s="33"/>
      <c r="ECE138" s="33"/>
      <c r="ECF138" s="33"/>
      <c r="ECG138" s="33"/>
      <c r="ECH138" s="33"/>
      <c r="ECI138" s="33"/>
      <c r="ECJ138" s="33"/>
      <c r="ECK138" s="33"/>
      <c r="ECL138" s="33"/>
      <c r="ECM138" s="33"/>
      <c r="ECN138" s="33"/>
      <c r="ECO138" s="33"/>
      <c r="ECP138" s="33"/>
      <c r="ECQ138" s="33"/>
      <c r="ECR138" s="33"/>
      <c r="ECS138" s="33"/>
      <c r="ECT138" s="33"/>
      <c r="ECU138" s="33"/>
      <c r="ECV138" s="33"/>
      <c r="ECW138" s="33"/>
      <c r="ECX138" s="33"/>
      <c r="ECY138" s="33"/>
      <c r="ECZ138" s="33"/>
      <c r="EDA138" s="33"/>
      <c r="EDB138" s="33"/>
      <c r="EDC138" s="33"/>
      <c r="EDD138" s="33"/>
      <c r="EDE138" s="33"/>
      <c r="EDF138" s="33"/>
      <c r="EDG138" s="33"/>
      <c r="EDH138" s="33"/>
      <c r="EDI138" s="33"/>
      <c r="EDJ138" s="33"/>
      <c r="EDK138" s="33"/>
      <c r="EDL138" s="33"/>
      <c r="EDM138" s="33"/>
      <c r="EDN138" s="33"/>
      <c r="EDO138" s="33"/>
      <c r="EDP138" s="33"/>
      <c r="EDQ138" s="33"/>
      <c r="EDR138" s="33"/>
      <c r="EDS138" s="33"/>
      <c r="EDT138" s="33"/>
      <c r="EDU138" s="33"/>
      <c r="EDV138" s="33"/>
      <c r="EDW138" s="33"/>
      <c r="EDX138" s="33"/>
      <c r="EDY138" s="33"/>
      <c r="EDZ138" s="33"/>
      <c r="EEA138" s="33"/>
      <c r="EEB138" s="33"/>
      <c r="EEC138" s="33"/>
      <c r="EED138" s="33"/>
      <c r="EEE138" s="33"/>
      <c r="EEF138" s="33"/>
      <c r="EEG138" s="33"/>
      <c r="EEH138" s="33"/>
      <c r="EEI138" s="33"/>
      <c r="EEJ138" s="33"/>
      <c r="EEK138" s="33"/>
      <c r="EEL138" s="33"/>
      <c r="EEM138" s="33"/>
      <c r="EEN138" s="33"/>
      <c r="EEO138" s="33"/>
      <c r="EEP138" s="33"/>
      <c r="EEQ138" s="33"/>
      <c r="EER138" s="33"/>
      <c r="EES138" s="33"/>
      <c r="EET138" s="33"/>
      <c r="EEU138" s="33"/>
      <c r="EEV138" s="33"/>
      <c r="EEW138" s="33"/>
      <c r="EEX138" s="33"/>
      <c r="EEY138" s="33"/>
      <c r="EEZ138" s="33"/>
      <c r="EFA138" s="33"/>
      <c r="EFB138" s="33"/>
      <c r="EFC138" s="33"/>
      <c r="EFD138" s="33"/>
      <c r="EFE138" s="33"/>
      <c r="EFF138" s="33"/>
      <c r="EFG138" s="33"/>
      <c r="EFH138" s="33"/>
      <c r="EFI138" s="33"/>
      <c r="EFJ138" s="33"/>
      <c r="EFK138" s="33"/>
      <c r="EFL138" s="33"/>
      <c r="EFM138" s="33"/>
      <c r="EFN138" s="33"/>
      <c r="EFO138" s="33"/>
      <c r="EFP138" s="33"/>
      <c r="EFQ138" s="33"/>
      <c r="EFR138" s="33"/>
      <c r="EFS138" s="33"/>
      <c r="EFT138" s="33"/>
      <c r="EFU138" s="33"/>
      <c r="EFV138" s="33"/>
      <c r="EFW138" s="33"/>
      <c r="EFX138" s="33"/>
      <c r="EFY138" s="33"/>
      <c r="EFZ138" s="33"/>
      <c r="EGA138" s="33"/>
      <c r="EGB138" s="33"/>
      <c r="EGC138" s="33"/>
      <c r="EGD138" s="33"/>
      <c r="EGE138" s="33"/>
      <c r="EGF138" s="33"/>
      <c r="EGG138" s="33"/>
      <c r="EGH138" s="33"/>
      <c r="EGI138" s="33"/>
      <c r="EGJ138" s="33"/>
      <c r="EGK138" s="33"/>
      <c r="EGL138" s="33"/>
      <c r="EGM138" s="33"/>
      <c r="EGN138" s="33"/>
      <c r="EGO138" s="33"/>
      <c r="EGP138" s="33"/>
      <c r="EGQ138" s="33"/>
      <c r="EGR138" s="33"/>
      <c r="EGS138" s="33"/>
      <c r="EGT138" s="33"/>
      <c r="EGU138" s="33"/>
      <c r="EGV138" s="33"/>
      <c r="EGW138" s="33"/>
      <c r="EGX138" s="33"/>
      <c r="EGY138" s="33"/>
      <c r="EGZ138" s="33"/>
      <c r="EHA138" s="33"/>
      <c r="EHB138" s="33"/>
      <c r="EHC138" s="33"/>
      <c r="EHD138" s="33"/>
      <c r="EHE138" s="33"/>
      <c r="EHF138" s="33"/>
      <c r="EHG138" s="33"/>
      <c r="EHH138" s="33"/>
      <c r="EHI138" s="33"/>
      <c r="EHJ138" s="33"/>
      <c r="EHK138" s="33"/>
      <c r="EHL138" s="33"/>
      <c r="EHM138" s="33"/>
      <c r="EHN138" s="33"/>
      <c r="EHO138" s="33"/>
      <c r="EHP138" s="33"/>
      <c r="EHQ138" s="33"/>
      <c r="EHR138" s="33"/>
      <c r="EHS138" s="33"/>
      <c r="EHT138" s="33"/>
      <c r="EHU138" s="33"/>
      <c r="EHV138" s="33"/>
      <c r="EHW138" s="33"/>
      <c r="EHX138" s="33"/>
      <c r="EHY138" s="33"/>
      <c r="EHZ138" s="33"/>
      <c r="EIA138" s="33"/>
      <c r="EIB138" s="33"/>
      <c r="EIC138" s="33"/>
      <c r="EID138" s="33"/>
      <c r="EIE138" s="33"/>
      <c r="EIF138" s="33"/>
      <c r="EIG138" s="33"/>
      <c r="EIH138" s="33"/>
      <c r="EII138" s="33"/>
      <c r="EIJ138" s="33"/>
      <c r="EIK138" s="33"/>
      <c r="EIL138" s="33"/>
      <c r="EIM138" s="33"/>
      <c r="EIN138" s="33"/>
      <c r="EIO138" s="33"/>
      <c r="EIP138" s="33"/>
      <c r="EIQ138" s="33"/>
      <c r="EIR138" s="33"/>
      <c r="EIS138" s="33"/>
      <c r="EIT138" s="33"/>
      <c r="EIU138" s="33"/>
      <c r="EIV138" s="33"/>
      <c r="EIW138" s="33"/>
      <c r="EIX138" s="33"/>
      <c r="EIY138" s="33"/>
      <c r="EIZ138" s="33"/>
      <c r="EJA138" s="33"/>
      <c r="EJB138" s="33"/>
      <c r="EJC138" s="33"/>
      <c r="EJD138" s="33"/>
      <c r="EJE138" s="33"/>
      <c r="EJF138" s="33"/>
      <c r="EJG138" s="33"/>
      <c r="EJH138" s="33"/>
      <c r="EJI138" s="33"/>
      <c r="EJJ138" s="33"/>
      <c r="EJK138" s="33"/>
      <c r="EJL138" s="33"/>
      <c r="EJM138" s="33"/>
      <c r="EJN138" s="33"/>
      <c r="EJO138" s="33"/>
      <c r="EJP138" s="33"/>
      <c r="EJQ138" s="33"/>
      <c r="EJR138" s="33"/>
      <c r="EJS138" s="33"/>
      <c r="EJT138" s="33"/>
      <c r="EJU138" s="33"/>
      <c r="EJV138" s="33"/>
      <c r="EJW138" s="33"/>
      <c r="EJX138" s="33"/>
      <c r="EJY138" s="33"/>
      <c r="EJZ138" s="33"/>
      <c r="EKA138" s="33"/>
      <c r="EKB138" s="33"/>
      <c r="EKC138" s="33"/>
      <c r="EKD138" s="33"/>
      <c r="EKE138" s="33"/>
      <c r="EKF138" s="33"/>
      <c r="EKG138" s="33"/>
      <c r="EKH138" s="33"/>
      <c r="EKI138" s="33"/>
      <c r="EKJ138" s="33"/>
      <c r="EKK138" s="33"/>
      <c r="EKL138" s="33"/>
      <c r="EKM138" s="33"/>
      <c r="EKN138" s="33"/>
      <c r="EKO138" s="33"/>
      <c r="EKP138" s="33"/>
      <c r="EKQ138" s="33"/>
      <c r="EKR138" s="33"/>
      <c r="EKS138" s="33"/>
      <c r="EKT138" s="33"/>
      <c r="EKU138" s="33"/>
      <c r="EKV138" s="33"/>
      <c r="EKW138" s="33"/>
      <c r="EKX138" s="33"/>
      <c r="EKY138" s="33"/>
      <c r="EKZ138" s="33"/>
      <c r="ELA138" s="33"/>
      <c r="ELB138" s="33"/>
      <c r="ELC138" s="33"/>
      <c r="ELD138" s="33"/>
      <c r="ELE138" s="33"/>
      <c r="ELF138" s="33"/>
      <c r="ELG138" s="33"/>
      <c r="ELH138" s="33"/>
      <c r="ELI138" s="33"/>
      <c r="ELJ138" s="33"/>
      <c r="ELK138" s="33"/>
      <c r="ELL138" s="33"/>
      <c r="ELM138" s="33"/>
      <c r="ELN138" s="33"/>
      <c r="ELO138" s="33"/>
      <c r="ELP138" s="33"/>
      <c r="ELQ138" s="33"/>
      <c r="ELR138" s="33"/>
      <c r="ELS138" s="33"/>
      <c r="ELT138" s="33"/>
      <c r="ELU138" s="33"/>
      <c r="ELV138" s="33"/>
      <c r="ELW138" s="33"/>
      <c r="ELX138" s="33"/>
      <c r="ELY138" s="33"/>
      <c r="ELZ138" s="33"/>
      <c r="EMA138" s="33"/>
      <c r="EMB138" s="33"/>
      <c r="EMC138" s="33"/>
      <c r="EMD138" s="33"/>
      <c r="EME138" s="33"/>
      <c r="EMF138" s="33"/>
      <c r="EMG138" s="33"/>
      <c r="EMH138" s="33"/>
      <c r="EMI138" s="33"/>
      <c r="EMJ138" s="33"/>
      <c r="EMK138" s="33"/>
      <c r="EML138" s="33"/>
      <c r="EMM138" s="33"/>
      <c r="EMN138" s="33"/>
      <c r="EMO138" s="33"/>
      <c r="EMP138" s="33"/>
      <c r="EMQ138" s="33"/>
      <c r="EMR138" s="33"/>
      <c r="EMS138" s="33"/>
      <c r="EMT138" s="33"/>
      <c r="EMU138" s="33"/>
      <c r="EMV138" s="33"/>
      <c r="EMW138" s="33"/>
      <c r="EMX138" s="33"/>
      <c r="EMY138" s="33"/>
      <c r="EMZ138" s="33"/>
      <c r="ENA138" s="33"/>
      <c r="ENB138" s="33"/>
      <c r="ENC138" s="33"/>
      <c r="END138" s="33"/>
      <c r="ENE138" s="33"/>
      <c r="ENF138" s="33"/>
      <c r="ENG138" s="33"/>
      <c r="ENH138" s="33"/>
      <c r="ENI138" s="33"/>
      <c r="ENJ138" s="33"/>
      <c r="ENK138" s="33"/>
      <c r="ENL138" s="33"/>
      <c r="ENM138" s="33"/>
      <c r="ENN138" s="33"/>
      <c r="ENO138" s="33"/>
      <c r="ENP138" s="33"/>
      <c r="ENQ138" s="33"/>
      <c r="ENR138" s="33"/>
      <c r="ENS138" s="33"/>
      <c r="ENT138" s="33"/>
      <c r="ENU138" s="33"/>
      <c r="ENV138" s="33"/>
      <c r="ENW138" s="33"/>
      <c r="ENX138" s="33"/>
      <c r="ENY138" s="33"/>
      <c r="ENZ138" s="33"/>
      <c r="EOA138" s="33"/>
      <c r="EOB138" s="33"/>
      <c r="EOC138" s="33"/>
      <c r="EOD138" s="33"/>
      <c r="EOE138" s="33"/>
      <c r="EOF138" s="33"/>
      <c r="EOG138" s="33"/>
      <c r="EOH138" s="33"/>
      <c r="EOI138" s="33"/>
      <c r="EOJ138" s="33"/>
      <c r="EOK138" s="33"/>
      <c r="EOL138" s="33"/>
      <c r="EOM138" s="33"/>
      <c r="EON138" s="33"/>
      <c r="EOO138" s="33"/>
      <c r="EOP138" s="33"/>
      <c r="EOQ138" s="33"/>
      <c r="EOR138" s="33"/>
      <c r="EOS138" s="33"/>
      <c r="EOT138" s="33"/>
      <c r="EOU138" s="33"/>
      <c r="EOV138" s="33"/>
      <c r="EOW138" s="33"/>
      <c r="EOX138" s="33"/>
      <c r="EOY138" s="33"/>
      <c r="EOZ138" s="33"/>
      <c r="EPA138" s="33"/>
      <c r="EPB138" s="33"/>
      <c r="EPC138" s="33"/>
      <c r="EPD138" s="33"/>
      <c r="EPE138" s="33"/>
      <c r="EPF138" s="33"/>
      <c r="EPG138" s="33"/>
      <c r="EPH138" s="33"/>
      <c r="EPI138" s="33"/>
      <c r="EPJ138" s="33"/>
      <c r="EPK138" s="33"/>
      <c r="EPL138" s="33"/>
      <c r="EPM138" s="33"/>
      <c r="EPN138" s="33"/>
      <c r="EPO138" s="33"/>
      <c r="EPP138" s="33"/>
      <c r="EPQ138" s="33"/>
      <c r="EPR138" s="33"/>
      <c r="EPS138" s="33"/>
      <c r="EPT138" s="33"/>
      <c r="EPU138" s="33"/>
      <c r="EPV138" s="33"/>
      <c r="EPW138" s="33"/>
      <c r="EPX138" s="33"/>
      <c r="EPY138" s="33"/>
      <c r="EPZ138" s="33"/>
      <c r="EQA138" s="33"/>
      <c r="EQB138" s="33"/>
      <c r="EQC138" s="33"/>
      <c r="EQD138" s="33"/>
      <c r="EQE138" s="33"/>
      <c r="EQF138" s="33"/>
      <c r="EQG138" s="33"/>
      <c r="EQH138" s="33"/>
      <c r="EQI138" s="33"/>
      <c r="EQJ138" s="33"/>
      <c r="EQK138" s="33"/>
      <c r="EQL138" s="33"/>
      <c r="EQM138" s="33"/>
      <c r="EQN138" s="33"/>
      <c r="EQO138" s="33"/>
      <c r="EQP138" s="33"/>
      <c r="EQQ138" s="33"/>
      <c r="EQR138" s="33"/>
      <c r="EQS138" s="33"/>
      <c r="EQT138" s="33"/>
      <c r="EQU138" s="33"/>
      <c r="EQV138" s="33"/>
      <c r="EQW138" s="33"/>
      <c r="EQX138" s="33"/>
      <c r="EQY138" s="33"/>
      <c r="EQZ138" s="33"/>
      <c r="ERA138" s="33"/>
      <c r="ERB138" s="33"/>
      <c r="ERC138" s="33"/>
      <c r="ERD138" s="33"/>
      <c r="ERE138" s="33"/>
      <c r="ERF138" s="33"/>
      <c r="ERG138" s="33"/>
      <c r="ERH138" s="33"/>
      <c r="ERI138" s="33"/>
      <c r="ERJ138" s="33"/>
      <c r="ERK138" s="33"/>
      <c r="ERL138" s="33"/>
      <c r="ERM138" s="33"/>
      <c r="ERN138" s="33"/>
      <c r="ERO138" s="33"/>
      <c r="ERP138" s="33"/>
      <c r="ERQ138" s="33"/>
      <c r="ERR138" s="33"/>
      <c r="ERS138" s="33"/>
      <c r="ERT138" s="33"/>
      <c r="ERU138" s="33"/>
      <c r="ERV138" s="33"/>
      <c r="ERW138" s="33"/>
      <c r="ERX138" s="33"/>
      <c r="ERY138" s="33"/>
      <c r="ERZ138" s="33"/>
      <c r="ESA138" s="33"/>
      <c r="ESB138" s="33"/>
      <c r="ESC138" s="33"/>
      <c r="ESD138" s="33"/>
      <c r="ESE138" s="33"/>
      <c r="ESF138" s="33"/>
      <c r="ESG138" s="33"/>
      <c r="ESH138" s="33"/>
      <c r="ESI138" s="33"/>
      <c r="ESJ138" s="33"/>
      <c r="ESK138" s="33"/>
      <c r="ESL138" s="33"/>
      <c r="ESM138" s="33"/>
      <c r="ESN138" s="33"/>
      <c r="ESO138" s="33"/>
      <c r="ESP138" s="33"/>
      <c r="ESQ138" s="33"/>
      <c r="ESR138" s="33"/>
      <c r="ESS138" s="33"/>
      <c r="EST138" s="33"/>
      <c r="ESU138" s="33"/>
      <c r="ESV138" s="33"/>
      <c r="ESW138" s="33"/>
      <c r="ESX138" s="33"/>
      <c r="ESY138" s="33"/>
      <c r="ESZ138" s="33"/>
      <c r="ETA138" s="33"/>
      <c r="ETB138" s="33"/>
      <c r="ETC138" s="33"/>
      <c r="ETD138" s="33"/>
      <c r="ETE138" s="33"/>
      <c r="ETF138" s="33"/>
      <c r="ETG138" s="33"/>
      <c r="ETH138" s="33"/>
      <c r="ETI138" s="33"/>
      <c r="ETJ138" s="33"/>
      <c r="ETK138" s="33"/>
      <c r="ETL138" s="33"/>
      <c r="ETM138" s="33"/>
      <c r="ETN138" s="33"/>
      <c r="ETO138" s="33"/>
      <c r="ETP138" s="33"/>
      <c r="ETQ138" s="33"/>
      <c r="ETR138" s="33"/>
      <c r="ETS138" s="33"/>
      <c r="ETT138" s="33"/>
      <c r="ETU138" s="33"/>
      <c r="ETV138" s="33"/>
      <c r="ETW138" s="33"/>
      <c r="ETX138" s="33"/>
      <c r="ETY138" s="33"/>
      <c r="ETZ138" s="33"/>
      <c r="EUA138" s="33"/>
      <c r="EUB138" s="33"/>
      <c r="EUC138" s="33"/>
      <c r="EUD138" s="33"/>
      <c r="EUE138" s="33"/>
      <c r="EUF138" s="33"/>
      <c r="EUG138" s="33"/>
      <c r="EUH138" s="33"/>
      <c r="EUI138" s="33"/>
      <c r="EUJ138" s="33"/>
      <c r="EUK138" s="33"/>
      <c r="EUL138" s="33"/>
      <c r="EUM138" s="33"/>
      <c r="EUN138" s="33"/>
      <c r="EUO138" s="33"/>
      <c r="EUP138" s="33"/>
      <c r="EUQ138" s="33"/>
      <c r="EUR138" s="33"/>
      <c r="EUS138" s="33"/>
      <c r="EUT138" s="33"/>
      <c r="EUU138" s="33"/>
      <c r="EUV138" s="33"/>
      <c r="EUW138" s="33"/>
      <c r="EUX138" s="33"/>
      <c r="EUY138" s="33"/>
      <c r="EUZ138" s="33"/>
      <c r="EVA138" s="33"/>
      <c r="EVB138" s="33"/>
      <c r="EVC138" s="33"/>
      <c r="EVD138" s="33"/>
      <c r="EVE138" s="33"/>
      <c r="EVF138" s="33"/>
      <c r="EVG138" s="33"/>
      <c r="EVH138" s="33"/>
      <c r="EVI138" s="33"/>
      <c r="EVJ138" s="33"/>
      <c r="EVK138" s="33"/>
      <c r="EVL138" s="33"/>
      <c r="EVM138" s="33"/>
      <c r="EVN138" s="33"/>
      <c r="EVO138" s="33"/>
      <c r="EVP138" s="33"/>
      <c r="EVQ138" s="33"/>
      <c r="EVR138" s="33"/>
      <c r="EVS138" s="33"/>
      <c r="EVT138" s="33"/>
      <c r="EVU138" s="33"/>
      <c r="EVV138" s="33"/>
      <c r="EVW138" s="33"/>
      <c r="EVX138" s="33"/>
      <c r="EVY138" s="33"/>
      <c r="EVZ138" s="33"/>
      <c r="EWA138" s="33"/>
      <c r="EWB138" s="33"/>
      <c r="EWC138" s="33"/>
      <c r="EWD138" s="33"/>
      <c r="EWE138" s="33"/>
      <c r="EWF138" s="33"/>
      <c r="EWG138" s="33"/>
      <c r="EWH138" s="33"/>
      <c r="EWI138" s="33"/>
      <c r="EWJ138" s="33"/>
      <c r="EWK138" s="33"/>
      <c r="EWL138" s="33"/>
      <c r="EWM138" s="33"/>
      <c r="EWN138" s="33"/>
      <c r="EWO138" s="33"/>
      <c r="EWP138" s="33"/>
      <c r="EWQ138" s="33"/>
      <c r="EWR138" s="33"/>
      <c r="EWS138" s="33"/>
      <c r="EWT138" s="33"/>
      <c r="EWU138" s="33"/>
      <c r="EWV138" s="33"/>
      <c r="EWW138" s="33"/>
      <c r="EWX138" s="33"/>
      <c r="EWY138" s="33"/>
      <c r="EWZ138" s="33"/>
      <c r="EXA138" s="33"/>
      <c r="EXB138" s="33"/>
      <c r="EXC138" s="33"/>
      <c r="EXD138" s="33"/>
      <c r="EXE138" s="33"/>
      <c r="EXF138" s="33"/>
      <c r="EXG138" s="33"/>
      <c r="EXH138" s="33"/>
      <c r="EXI138" s="33"/>
      <c r="EXJ138" s="33"/>
      <c r="EXK138" s="33"/>
      <c r="EXL138" s="33"/>
      <c r="EXM138" s="33"/>
      <c r="EXN138" s="33"/>
      <c r="EXO138" s="33"/>
      <c r="EXP138" s="33"/>
      <c r="EXQ138" s="33"/>
      <c r="EXR138" s="33"/>
      <c r="EXS138" s="33"/>
      <c r="EXT138" s="33"/>
      <c r="EXU138" s="33"/>
      <c r="EXV138" s="33"/>
      <c r="EXW138" s="33"/>
      <c r="EXX138" s="33"/>
      <c r="EXY138" s="33"/>
      <c r="EXZ138" s="33"/>
      <c r="EYA138" s="33"/>
      <c r="EYB138" s="33"/>
      <c r="EYC138" s="33"/>
      <c r="EYD138" s="33"/>
      <c r="EYE138" s="33"/>
      <c r="EYF138" s="33"/>
      <c r="EYG138" s="33"/>
      <c r="EYH138" s="33"/>
      <c r="EYI138" s="33"/>
      <c r="EYJ138" s="33"/>
      <c r="EYK138" s="33"/>
      <c r="EYL138" s="33"/>
      <c r="EYM138" s="33"/>
      <c r="EYN138" s="33"/>
      <c r="EYO138" s="33"/>
      <c r="EYP138" s="33"/>
      <c r="EYQ138" s="33"/>
      <c r="EYR138" s="33"/>
      <c r="EYS138" s="33"/>
      <c r="EYT138" s="33"/>
      <c r="EYU138" s="33"/>
      <c r="EYV138" s="33"/>
      <c r="EYW138" s="33"/>
      <c r="EYX138" s="33"/>
      <c r="EYY138" s="33"/>
      <c r="EYZ138" s="33"/>
      <c r="EZA138" s="33"/>
      <c r="EZB138" s="33"/>
      <c r="EZC138" s="33"/>
      <c r="EZD138" s="33"/>
      <c r="EZE138" s="33"/>
      <c r="EZF138" s="33"/>
      <c r="EZG138" s="33"/>
      <c r="EZH138" s="33"/>
      <c r="EZI138" s="33"/>
      <c r="EZJ138" s="33"/>
      <c r="EZK138" s="33"/>
      <c r="EZL138" s="33"/>
      <c r="EZM138" s="33"/>
      <c r="EZN138" s="33"/>
      <c r="EZO138" s="33"/>
      <c r="EZP138" s="33"/>
      <c r="EZQ138" s="33"/>
      <c r="EZR138" s="33"/>
      <c r="EZS138" s="33"/>
      <c r="EZT138" s="33"/>
      <c r="EZU138" s="33"/>
      <c r="EZV138" s="33"/>
      <c r="EZW138" s="33"/>
      <c r="EZX138" s="33"/>
      <c r="EZY138" s="33"/>
      <c r="EZZ138" s="33"/>
      <c r="FAA138" s="33"/>
      <c r="FAB138" s="33"/>
      <c r="FAC138" s="33"/>
      <c r="FAD138" s="33"/>
      <c r="FAE138" s="33"/>
      <c r="FAF138" s="33"/>
      <c r="FAG138" s="33"/>
      <c r="FAH138" s="33"/>
      <c r="FAI138" s="33"/>
      <c r="FAJ138" s="33"/>
      <c r="FAK138" s="33"/>
      <c r="FAL138" s="33"/>
      <c r="FAM138" s="33"/>
      <c r="FAN138" s="33"/>
      <c r="FAO138" s="33"/>
      <c r="FAP138" s="33"/>
      <c r="FAQ138" s="33"/>
      <c r="FAR138" s="33"/>
      <c r="FAS138" s="33"/>
      <c r="FAT138" s="33"/>
      <c r="FAU138" s="33"/>
      <c r="FAV138" s="33"/>
      <c r="FAW138" s="33"/>
      <c r="FAX138" s="33"/>
      <c r="FAY138" s="33"/>
      <c r="FAZ138" s="33"/>
      <c r="FBA138" s="33"/>
      <c r="FBB138" s="33"/>
      <c r="FBC138" s="33"/>
      <c r="FBD138" s="33"/>
      <c r="FBE138" s="33"/>
      <c r="FBF138" s="33"/>
      <c r="FBG138" s="33"/>
      <c r="FBH138" s="33"/>
      <c r="FBI138" s="33"/>
      <c r="FBJ138" s="33"/>
      <c r="FBK138" s="33"/>
      <c r="FBL138" s="33"/>
      <c r="FBM138" s="33"/>
      <c r="FBN138" s="33"/>
      <c r="FBO138" s="33"/>
      <c r="FBP138" s="33"/>
      <c r="FBQ138" s="33"/>
      <c r="FBR138" s="33"/>
      <c r="FBS138" s="33"/>
      <c r="FBT138" s="33"/>
      <c r="FBU138" s="33"/>
      <c r="FBV138" s="33"/>
      <c r="FBW138" s="33"/>
      <c r="FBX138" s="33"/>
      <c r="FBY138" s="33"/>
      <c r="FBZ138" s="33"/>
      <c r="FCA138" s="33"/>
      <c r="FCB138" s="33"/>
      <c r="FCC138" s="33"/>
      <c r="FCD138" s="33"/>
      <c r="FCE138" s="33"/>
      <c r="FCF138" s="33"/>
      <c r="FCG138" s="33"/>
      <c r="FCH138" s="33"/>
      <c r="FCI138" s="33"/>
      <c r="FCJ138" s="33"/>
      <c r="FCK138" s="33"/>
      <c r="FCL138" s="33"/>
      <c r="FCM138" s="33"/>
      <c r="FCN138" s="33"/>
      <c r="FCO138" s="33"/>
      <c r="FCP138" s="33"/>
      <c r="FCQ138" s="33"/>
      <c r="FCR138" s="33"/>
      <c r="FCS138" s="33"/>
      <c r="FCT138" s="33"/>
      <c r="FCU138" s="33"/>
      <c r="FCV138" s="33"/>
      <c r="FCW138" s="33"/>
      <c r="FCX138" s="33"/>
      <c r="FCY138" s="33"/>
      <c r="FCZ138" s="33"/>
      <c r="FDA138" s="33"/>
      <c r="FDB138" s="33"/>
      <c r="FDC138" s="33"/>
      <c r="FDD138" s="33"/>
      <c r="FDE138" s="33"/>
      <c r="FDF138" s="33"/>
      <c r="FDG138" s="33"/>
      <c r="FDH138" s="33"/>
      <c r="FDI138" s="33"/>
      <c r="FDJ138" s="33"/>
      <c r="FDK138" s="33"/>
      <c r="FDL138" s="33"/>
      <c r="FDM138" s="33"/>
      <c r="FDN138" s="33"/>
      <c r="FDO138" s="33"/>
      <c r="FDP138" s="33"/>
      <c r="FDQ138" s="33"/>
      <c r="FDR138" s="33"/>
      <c r="FDS138" s="33"/>
      <c r="FDT138" s="33"/>
      <c r="FDU138" s="33"/>
      <c r="FDV138" s="33"/>
      <c r="FDW138" s="33"/>
      <c r="FDX138" s="33"/>
      <c r="FDY138" s="33"/>
      <c r="FDZ138" s="33"/>
      <c r="FEA138" s="33"/>
      <c r="FEB138" s="33"/>
      <c r="FEC138" s="33"/>
      <c r="FED138" s="33"/>
      <c r="FEE138" s="33"/>
      <c r="FEF138" s="33"/>
      <c r="FEG138" s="33"/>
      <c r="FEH138" s="33"/>
      <c r="FEI138" s="33"/>
      <c r="FEJ138" s="33"/>
      <c r="FEK138" s="33"/>
      <c r="FEL138" s="33"/>
      <c r="FEM138" s="33"/>
      <c r="FEN138" s="33"/>
      <c r="FEO138" s="33"/>
      <c r="FEP138" s="33"/>
      <c r="FEQ138" s="33"/>
      <c r="FER138" s="33"/>
      <c r="FES138" s="33"/>
      <c r="FET138" s="33"/>
      <c r="FEU138" s="33"/>
      <c r="FEV138" s="33"/>
      <c r="FEW138" s="33"/>
      <c r="FEX138" s="33"/>
      <c r="FEY138" s="33"/>
      <c r="FEZ138" s="33"/>
      <c r="FFA138" s="33"/>
      <c r="FFB138" s="33"/>
      <c r="FFC138" s="33"/>
      <c r="FFD138" s="33"/>
      <c r="FFE138" s="33"/>
      <c r="FFF138" s="33"/>
      <c r="FFG138" s="33"/>
      <c r="FFH138" s="33"/>
      <c r="FFI138" s="33"/>
      <c r="FFJ138" s="33"/>
      <c r="FFK138" s="33"/>
      <c r="FFL138" s="33"/>
      <c r="FFM138" s="33"/>
      <c r="FFN138" s="33"/>
      <c r="FFO138" s="33"/>
      <c r="FFP138" s="33"/>
      <c r="FFQ138" s="33"/>
      <c r="FFR138" s="33"/>
      <c r="FFS138" s="33"/>
      <c r="FFT138" s="33"/>
      <c r="FFU138" s="33"/>
      <c r="FFV138" s="33"/>
      <c r="FFW138" s="33"/>
      <c r="FFX138" s="33"/>
      <c r="FFY138" s="33"/>
      <c r="FFZ138" s="33"/>
      <c r="FGA138" s="33"/>
      <c r="FGB138" s="33"/>
      <c r="FGC138" s="33"/>
      <c r="FGD138" s="33"/>
      <c r="FGE138" s="33"/>
      <c r="FGF138" s="33"/>
      <c r="FGG138" s="33"/>
      <c r="FGH138" s="33"/>
      <c r="FGI138" s="33"/>
      <c r="FGJ138" s="33"/>
      <c r="FGK138" s="33"/>
      <c r="FGL138" s="33"/>
      <c r="FGM138" s="33"/>
      <c r="FGN138" s="33"/>
      <c r="FGO138" s="33"/>
      <c r="FGP138" s="33"/>
      <c r="FGQ138" s="33"/>
      <c r="FGR138" s="33"/>
      <c r="FGS138" s="33"/>
      <c r="FGT138" s="33"/>
      <c r="FGU138" s="33"/>
      <c r="FGV138" s="33"/>
      <c r="FGW138" s="33"/>
      <c r="FGX138" s="33"/>
      <c r="FGY138" s="33"/>
      <c r="FGZ138" s="33"/>
      <c r="FHA138" s="33"/>
      <c r="FHB138" s="33"/>
      <c r="FHC138" s="33"/>
      <c r="FHD138" s="33"/>
      <c r="FHE138" s="33"/>
      <c r="FHF138" s="33"/>
      <c r="FHG138" s="33"/>
      <c r="FHH138" s="33"/>
      <c r="FHI138" s="33"/>
      <c r="FHJ138" s="33"/>
      <c r="FHK138" s="33"/>
      <c r="FHL138" s="33"/>
      <c r="FHM138" s="33"/>
      <c r="FHN138" s="33"/>
      <c r="FHO138" s="33"/>
      <c r="FHP138" s="33"/>
      <c r="FHQ138" s="33"/>
      <c r="FHR138" s="33"/>
      <c r="FHS138" s="33"/>
      <c r="FHT138" s="33"/>
      <c r="FHU138" s="33"/>
      <c r="FHV138" s="33"/>
      <c r="FHW138" s="33"/>
      <c r="FHX138" s="33"/>
      <c r="FHY138" s="33"/>
      <c r="FHZ138" s="33"/>
      <c r="FIA138" s="33"/>
      <c r="FIB138" s="33"/>
      <c r="FIC138" s="33"/>
      <c r="FID138" s="33"/>
      <c r="FIE138" s="33"/>
      <c r="FIF138" s="33"/>
      <c r="FIG138" s="33"/>
      <c r="FIH138" s="33"/>
      <c r="FII138" s="33"/>
      <c r="FIJ138" s="33"/>
      <c r="FIK138" s="33"/>
      <c r="FIL138" s="33"/>
      <c r="FIM138" s="33"/>
      <c r="FIN138" s="33"/>
      <c r="FIO138" s="33"/>
      <c r="FIP138" s="33"/>
      <c r="FIQ138" s="33"/>
      <c r="FIR138" s="33"/>
      <c r="FIS138" s="33"/>
      <c r="FIT138" s="33"/>
      <c r="FIU138" s="33"/>
      <c r="FIV138" s="33"/>
      <c r="FIW138" s="33"/>
      <c r="FIX138" s="33"/>
      <c r="FIY138" s="33"/>
      <c r="FIZ138" s="33"/>
      <c r="FJA138" s="33"/>
      <c r="FJB138" s="33"/>
      <c r="FJC138" s="33"/>
      <c r="FJD138" s="33"/>
      <c r="FJE138" s="33"/>
      <c r="FJF138" s="33"/>
      <c r="FJG138" s="33"/>
      <c r="FJH138" s="33"/>
      <c r="FJI138" s="33"/>
      <c r="FJJ138" s="33"/>
      <c r="FJK138" s="33"/>
      <c r="FJL138" s="33"/>
      <c r="FJM138" s="33"/>
      <c r="FJN138" s="33"/>
      <c r="FJO138" s="33"/>
      <c r="FJP138" s="33"/>
      <c r="FJQ138" s="33"/>
      <c r="FJR138" s="33"/>
      <c r="FJS138" s="33"/>
      <c r="FJT138" s="33"/>
      <c r="FJU138" s="33"/>
      <c r="FJV138" s="33"/>
      <c r="FJW138" s="33"/>
      <c r="FJX138" s="33"/>
      <c r="FJY138" s="33"/>
      <c r="FJZ138" s="33"/>
      <c r="FKA138" s="33"/>
      <c r="FKB138" s="33"/>
      <c r="FKC138" s="33"/>
      <c r="FKD138" s="33"/>
      <c r="FKE138" s="33"/>
      <c r="FKF138" s="33"/>
      <c r="FKG138" s="33"/>
      <c r="FKH138" s="33"/>
      <c r="FKI138" s="33"/>
      <c r="FKJ138" s="33"/>
      <c r="FKK138" s="33"/>
      <c r="FKL138" s="33"/>
      <c r="FKM138" s="33"/>
      <c r="FKN138" s="33"/>
      <c r="FKO138" s="33"/>
      <c r="FKP138" s="33"/>
      <c r="FKQ138" s="33"/>
      <c r="FKR138" s="33"/>
      <c r="FKS138" s="33"/>
      <c r="FKT138" s="33"/>
      <c r="FKU138" s="33"/>
      <c r="FKV138" s="33"/>
      <c r="FKW138" s="33"/>
      <c r="FKX138" s="33"/>
      <c r="FKY138" s="33"/>
      <c r="FKZ138" s="33"/>
      <c r="FLA138" s="33"/>
      <c r="FLB138" s="33"/>
      <c r="FLC138" s="33"/>
      <c r="FLD138" s="33"/>
      <c r="FLE138" s="33"/>
      <c r="FLF138" s="33"/>
      <c r="FLG138" s="33"/>
      <c r="FLH138" s="33"/>
      <c r="FLI138" s="33"/>
      <c r="FLJ138" s="33"/>
      <c r="FLK138" s="33"/>
      <c r="FLL138" s="33"/>
      <c r="FLM138" s="33"/>
      <c r="FLN138" s="33"/>
      <c r="FLO138" s="33"/>
      <c r="FLP138" s="33"/>
      <c r="FLQ138" s="33"/>
      <c r="FLR138" s="33"/>
      <c r="FLS138" s="33"/>
      <c r="FLT138" s="33"/>
      <c r="FLU138" s="33"/>
      <c r="FLV138" s="33"/>
      <c r="FLW138" s="33"/>
      <c r="FLX138" s="33"/>
      <c r="FLY138" s="33"/>
      <c r="FLZ138" s="33"/>
      <c r="FMA138" s="33"/>
      <c r="FMB138" s="33"/>
      <c r="FMC138" s="33"/>
      <c r="FMD138" s="33"/>
      <c r="FME138" s="33"/>
      <c r="FMF138" s="33"/>
      <c r="FMG138" s="33"/>
      <c r="FMH138" s="33"/>
      <c r="FMI138" s="33"/>
      <c r="FMJ138" s="33"/>
      <c r="FMK138" s="33"/>
      <c r="FML138" s="33"/>
      <c r="FMM138" s="33"/>
      <c r="FMN138" s="33"/>
      <c r="FMO138" s="33"/>
      <c r="FMP138" s="33"/>
      <c r="FMQ138" s="33"/>
      <c r="FMR138" s="33"/>
      <c r="FMS138" s="33"/>
      <c r="FMT138" s="33"/>
      <c r="FMU138" s="33"/>
      <c r="FMV138" s="33"/>
      <c r="FMW138" s="33"/>
      <c r="FMX138" s="33"/>
      <c r="FMY138" s="33"/>
      <c r="FMZ138" s="33"/>
      <c r="FNA138" s="33"/>
      <c r="FNB138" s="33"/>
      <c r="FNC138" s="33"/>
      <c r="FND138" s="33"/>
      <c r="FNE138" s="33"/>
      <c r="FNF138" s="33"/>
      <c r="FNG138" s="33"/>
      <c r="FNH138" s="33"/>
      <c r="FNI138" s="33"/>
      <c r="FNJ138" s="33"/>
      <c r="FNK138" s="33"/>
      <c r="FNL138" s="33"/>
      <c r="FNM138" s="33"/>
      <c r="FNN138" s="33"/>
      <c r="FNO138" s="33"/>
      <c r="FNP138" s="33"/>
      <c r="FNQ138" s="33"/>
      <c r="FNR138" s="33"/>
      <c r="FNS138" s="33"/>
      <c r="FNT138" s="33"/>
      <c r="FNU138" s="33"/>
      <c r="FNV138" s="33"/>
      <c r="FNW138" s="33"/>
      <c r="FNX138" s="33"/>
      <c r="FNY138" s="33"/>
      <c r="FNZ138" s="33"/>
      <c r="FOA138" s="33"/>
      <c r="FOB138" s="33"/>
      <c r="FOC138" s="33"/>
      <c r="FOD138" s="33"/>
      <c r="FOE138" s="33"/>
      <c r="FOF138" s="33"/>
      <c r="FOG138" s="33"/>
      <c r="FOH138" s="33"/>
      <c r="FOI138" s="33"/>
      <c r="FOJ138" s="33"/>
      <c r="FOK138" s="33"/>
      <c r="FOL138" s="33"/>
      <c r="FOM138" s="33"/>
      <c r="FON138" s="33"/>
      <c r="FOO138" s="33"/>
      <c r="FOP138" s="33"/>
      <c r="FOQ138" s="33"/>
      <c r="FOR138" s="33"/>
      <c r="FOS138" s="33"/>
      <c r="FOT138" s="33"/>
      <c r="FOU138" s="33"/>
      <c r="FOV138" s="33"/>
      <c r="FOW138" s="33"/>
      <c r="FOX138" s="33"/>
      <c r="FOY138" s="33"/>
      <c r="FOZ138" s="33"/>
      <c r="FPA138" s="33"/>
      <c r="FPB138" s="33"/>
      <c r="FPC138" s="33"/>
      <c r="FPD138" s="33"/>
      <c r="FPE138" s="33"/>
      <c r="FPF138" s="33"/>
      <c r="FPG138" s="33"/>
      <c r="FPH138" s="33"/>
      <c r="FPI138" s="33"/>
      <c r="FPJ138" s="33"/>
      <c r="FPK138" s="33"/>
      <c r="FPL138" s="33"/>
      <c r="FPM138" s="33"/>
      <c r="FPN138" s="33"/>
      <c r="FPO138" s="33"/>
      <c r="FPP138" s="33"/>
      <c r="FPQ138" s="33"/>
      <c r="FPR138" s="33"/>
      <c r="FPS138" s="33"/>
      <c r="FPT138" s="33"/>
      <c r="FPU138" s="33"/>
      <c r="FPV138" s="33"/>
      <c r="FPW138" s="33"/>
      <c r="FPX138" s="33"/>
      <c r="FPY138" s="33"/>
      <c r="FPZ138" s="33"/>
      <c r="FQA138" s="33"/>
      <c r="FQB138" s="33"/>
      <c r="FQC138" s="33"/>
      <c r="FQD138" s="33"/>
      <c r="FQE138" s="33"/>
      <c r="FQF138" s="33"/>
      <c r="FQG138" s="33"/>
      <c r="FQH138" s="33"/>
      <c r="FQI138" s="33"/>
      <c r="FQJ138" s="33"/>
      <c r="FQK138" s="33"/>
      <c r="FQL138" s="33"/>
      <c r="FQM138" s="33"/>
      <c r="FQN138" s="33"/>
      <c r="FQO138" s="33"/>
      <c r="FQP138" s="33"/>
      <c r="FQQ138" s="33"/>
      <c r="FQR138" s="33"/>
      <c r="FQS138" s="33"/>
      <c r="FQT138" s="33"/>
      <c r="FQU138" s="33"/>
      <c r="FQV138" s="33"/>
      <c r="FQW138" s="33"/>
      <c r="FQX138" s="33"/>
      <c r="FQY138" s="33"/>
      <c r="FQZ138" s="33"/>
      <c r="FRA138" s="33"/>
      <c r="FRB138" s="33"/>
      <c r="FRC138" s="33"/>
      <c r="FRD138" s="33"/>
      <c r="FRE138" s="33"/>
      <c r="FRF138" s="33"/>
      <c r="FRG138" s="33"/>
      <c r="FRH138" s="33"/>
      <c r="FRI138" s="33"/>
      <c r="FRJ138" s="33"/>
      <c r="FRK138" s="33"/>
      <c r="FRL138" s="33"/>
      <c r="FRM138" s="33"/>
      <c r="FRN138" s="33"/>
      <c r="FRO138" s="33"/>
      <c r="FRP138" s="33"/>
      <c r="FRQ138" s="33"/>
      <c r="FRR138" s="33"/>
      <c r="FRS138" s="33"/>
      <c r="FRT138" s="33"/>
      <c r="FRU138" s="33"/>
      <c r="FRV138" s="33"/>
      <c r="FRW138" s="33"/>
      <c r="FRX138" s="33"/>
      <c r="FRY138" s="33"/>
      <c r="FRZ138" s="33"/>
      <c r="FSA138" s="33"/>
      <c r="FSB138" s="33"/>
      <c r="FSC138" s="33"/>
      <c r="FSD138" s="33"/>
      <c r="FSE138" s="33"/>
      <c r="FSF138" s="33"/>
      <c r="FSG138" s="33"/>
      <c r="FSH138" s="33"/>
      <c r="FSI138" s="33"/>
      <c r="FSJ138" s="33"/>
      <c r="FSK138" s="33"/>
      <c r="FSL138" s="33"/>
      <c r="FSM138" s="33"/>
      <c r="FSN138" s="33"/>
      <c r="FSO138" s="33"/>
      <c r="FSP138" s="33"/>
      <c r="FSQ138" s="33"/>
      <c r="FSR138" s="33"/>
      <c r="FSS138" s="33"/>
      <c r="FST138" s="33"/>
      <c r="FSU138" s="33"/>
      <c r="FSV138" s="33"/>
      <c r="FSW138" s="33"/>
      <c r="FSX138" s="33"/>
      <c r="FSY138" s="33"/>
      <c r="FSZ138" s="33"/>
      <c r="FTA138" s="33"/>
      <c r="FTB138" s="33"/>
      <c r="FTC138" s="33"/>
      <c r="FTD138" s="33"/>
      <c r="FTE138" s="33"/>
      <c r="FTF138" s="33"/>
      <c r="FTG138" s="33"/>
      <c r="FTH138" s="33"/>
      <c r="FTI138" s="33"/>
      <c r="FTJ138" s="33"/>
      <c r="FTK138" s="33"/>
      <c r="FTL138" s="33"/>
      <c r="FTM138" s="33"/>
      <c r="FTN138" s="33"/>
      <c r="FTO138" s="33"/>
      <c r="FTP138" s="33"/>
      <c r="FTQ138" s="33"/>
      <c r="FTR138" s="33"/>
      <c r="FTS138" s="33"/>
      <c r="FTT138" s="33"/>
      <c r="FTU138" s="33"/>
      <c r="FTV138" s="33"/>
      <c r="FTW138" s="33"/>
      <c r="FTX138" s="33"/>
      <c r="FTY138" s="33"/>
      <c r="FTZ138" s="33"/>
      <c r="FUA138" s="33"/>
      <c r="FUB138" s="33"/>
      <c r="FUC138" s="33"/>
      <c r="FUD138" s="33"/>
      <c r="FUE138" s="33"/>
      <c r="FUF138" s="33"/>
      <c r="FUG138" s="33"/>
      <c r="FUH138" s="33"/>
      <c r="FUI138" s="33"/>
      <c r="FUJ138" s="33"/>
      <c r="FUK138" s="33"/>
      <c r="FUL138" s="33"/>
      <c r="FUM138" s="33"/>
      <c r="FUN138" s="33"/>
      <c r="FUO138" s="33"/>
      <c r="FUP138" s="33"/>
      <c r="FUQ138" s="33"/>
      <c r="FUR138" s="33"/>
      <c r="FUS138" s="33"/>
      <c r="FUT138" s="33"/>
      <c r="FUU138" s="33"/>
      <c r="FUV138" s="33"/>
      <c r="FUW138" s="33"/>
      <c r="FUX138" s="33"/>
      <c r="FUY138" s="33"/>
      <c r="FUZ138" s="33"/>
      <c r="FVA138" s="33"/>
      <c r="FVB138" s="33"/>
      <c r="FVC138" s="33"/>
      <c r="FVD138" s="33"/>
      <c r="FVE138" s="33"/>
      <c r="FVF138" s="33"/>
      <c r="FVG138" s="33"/>
      <c r="FVH138" s="33"/>
      <c r="FVI138" s="33"/>
      <c r="FVJ138" s="33"/>
      <c r="FVK138" s="33"/>
      <c r="FVL138" s="33"/>
      <c r="FVM138" s="33"/>
      <c r="FVN138" s="33"/>
      <c r="FVO138" s="33"/>
      <c r="FVP138" s="33"/>
      <c r="FVQ138" s="33"/>
      <c r="FVR138" s="33"/>
      <c r="FVS138" s="33"/>
      <c r="FVT138" s="33"/>
      <c r="FVU138" s="33"/>
      <c r="FVV138" s="33"/>
      <c r="FVW138" s="33"/>
      <c r="FVX138" s="33"/>
      <c r="FVY138" s="33"/>
      <c r="FVZ138" s="33"/>
      <c r="FWA138" s="33"/>
      <c r="FWB138" s="33"/>
      <c r="FWC138" s="33"/>
      <c r="FWD138" s="33"/>
      <c r="FWE138" s="33"/>
      <c r="FWF138" s="33"/>
      <c r="FWG138" s="33"/>
      <c r="FWH138" s="33"/>
      <c r="FWI138" s="33"/>
      <c r="FWJ138" s="33"/>
      <c r="FWK138" s="33"/>
      <c r="FWL138" s="33"/>
      <c r="FWM138" s="33"/>
      <c r="FWN138" s="33"/>
      <c r="FWO138" s="33"/>
      <c r="FWP138" s="33"/>
      <c r="FWQ138" s="33"/>
      <c r="FWR138" s="33"/>
      <c r="FWS138" s="33"/>
      <c r="FWT138" s="33"/>
      <c r="FWU138" s="33"/>
      <c r="FWV138" s="33"/>
      <c r="FWW138" s="33"/>
      <c r="FWX138" s="33"/>
      <c r="FWY138" s="33"/>
      <c r="FWZ138" s="33"/>
      <c r="FXA138" s="33"/>
      <c r="FXB138" s="33"/>
      <c r="FXC138" s="33"/>
      <c r="FXD138" s="33"/>
      <c r="FXE138" s="33"/>
      <c r="FXF138" s="33"/>
      <c r="FXG138" s="33"/>
      <c r="FXH138" s="33"/>
      <c r="FXI138" s="33"/>
      <c r="FXJ138" s="33"/>
      <c r="FXK138" s="33"/>
      <c r="FXL138" s="33"/>
      <c r="FXM138" s="33"/>
      <c r="FXN138" s="33"/>
      <c r="FXO138" s="33"/>
      <c r="FXP138" s="33"/>
      <c r="FXQ138" s="33"/>
      <c r="FXR138" s="33"/>
      <c r="FXS138" s="33"/>
      <c r="FXT138" s="33"/>
      <c r="FXU138" s="33"/>
      <c r="FXV138" s="33"/>
      <c r="FXW138" s="33"/>
      <c r="FXX138" s="33"/>
      <c r="FXY138" s="33"/>
      <c r="FXZ138" s="33"/>
      <c r="FYA138" s="33"/>
      <c r="FYB138" s="33"/>
      <c r="FYC138" s="33"/>
      <c r="FYD138" s="33"/>
      <c r="FYE138" s="33"/>
      <c r="FYF138" s="33"/>
      <c r="FYG138" s="33"/>
      <c r="FYH138" s="33"/>
      <c r="FYI138" s="33"/>
      <c r="FYJ138" s="33"/>
      <c r="FYK138" s="33"/>
      <c r="FYL138" s="33"/>
      <c r="FYM138" s="33"/>
      <c r="FYN138" s="33"/>
      <c r="FYO138" s="33"/>
      <c r="FYP138" s="33"/>
      <c r="FYQ138" s="33"/>
      <c r="FYR138" s="33"/>
      <c r="FYS138" s="33"/>
      <c r="FYT138" s="33"/>
      <c r="FYU138" s="33"/>
      <c r="FYV138" s="33"/>
      <c r="FYW138" s="33"/>
      <c r="FYX138" s="33"/>
      <c r="FYY138" s="33"/>
      <c r="FYZ138" s="33"/>
      <c r="FZA138" s="33"/>
      <c r="FZB138" s="33"/>
      <c r="FZC138" s="33"/>
      <c r="FZD138" s="33"/>
      <c r="FZE138" s="33"/>
      <c r="FZF138" s="33"/>
      <c r="FZG138" s="33"/>
      <c r="FZH138" s="33"/>
      <c r="FZI138" s="33"/>
      <c r="FZJ138" s="33"/>
      <c r="FZK138" s="33"/>
      <c r="FZL138" s="33"/>
      <c r="FZM138" s="33"/>
      <c r="FZN138" s="33"/>
      <c r="FZO138" s="33"/>
      <c r="FZP138" s="33"/>
      <c r="FZQ138" s="33"/>
      <c r="FZR138" s="33"/>
      <c r="FZS138" s="33"/>
      <c r="FZT138" s="33"/>
      <c r="FZU138" s="33"/>
      <c r="FZV138" s="33"/>
      <c r="FZW138" s="33"/>
      <c r="FZX138" s="33"/>
      <c r="FZY138" s="33"/>
      <c r="FZZ138" s="33"/>
      <c r="GAA138" s="33"/>
      <c r="GAB138" s="33"/>
      <c r="GAC138" s="33"/>
      <c r="GAD138" s="33"/>
      <c r="GAE138" s="33"/>
      <c r="GAF138" s="33"/>
      <c r="GAG138" s="33"/>
      <c r="GAH138" s="33"/>
      <c r="GAI138" s="33"/>
      <c r="GAJ138" s="33"/>
      <c r="GAK138" s="33"/>
      <c r="GAL138" s="33"/>
      <c r="GAM138" s="33"/>
      <c r="GAN138" s="33"/>
      <c r="GAO138" s="33"/>
      <c r="GAP138" s="33"/>
      <c r="GAQ138" s="33"/>
      <c r="GAR138" s="33"/>
      <c r="GAS138" s="33"/>
      <c r="GAT138" s="33"/>
      <c r="GAU138" s="33"/>
      <c r="GAV138" s="33"/>
      <c r="GAW138" s="33"/>
      <c r="GAX138" s="33"/>
      <c r="GAY138" s="33"/>
      <c r="GAZ138" s="33"/>
      <c r="GBA138" s="33"/>
      <c r="GBB138" s="33"/>
      <c r="GBC138" s="33"/>
      <c r="GBD138" s="33"/>
      <c r="GBE138" s="33"/>
      <c r="GBF138" s="33"/>
      <c r="GBG138" s="33"/>
      <c r="GBH138" s="33"/>
      <c r="GBI138" s="33"/>
      <c r="GBJ138" s="33"/>
      <c r="GBK138" s="33"/>
      <c r="GBL138" s="33"/>
      <c r="GBM138" s="33"/>
      <c r="GBN138" s="33"/>
      <c r="GBO138" s="33"/>
      <c r="GBP138" s="33"/>
      <c r="GBQ138" s="33"/>
      <c r="GBR138" s="33"/>
      <c r="GBS138" s="33"/>
      <c r="GBT138" s="33"/>
      <c r="GBU138" s="33"/>
      <c r="GBV138" s="33"/>
      <c r="GBW138" s="33"/>
      <c r="GBX138" s="33"/>
      <c r="GBY138" s="33"/>
      <c r="GBZ138" s="33"/>
      <c r="GCA138" s="33"/>
      <c r="GCB138" s="33"/>
      <c r="GCC138" s="33"/>
      <c r="GCD138" s="33"/>
      <c r="GCE138" s="33"/>
      <c r="GCF138" s="33"/>
      <c r="GCG138" s="33"/>
      <c r="GCH138" s="33"/>
      <c r="GCI138" s="33"/>
      <c r="GCJ138" s="33"/>
      <c r="GCK138" s="33"/>
      <c r="GCL138" s="33"/>
      <c r="GCM138" s="33"/>
      <c r="GCN138" s="33"/>
      <c r="GCO138" s="33"/>
      <c r="GCP138" s="33"/>
      <c r="GCQ138" s="33"/>
      <c r="GCR138" s="33"/>
      <c r="GCS138" s="33"/>
      <c r="GCT138" s="33"/>
      <c r="GCU138" s="33"/>
      <c r="GCV138" s="33"/>
      <c r="GCW138" s="33"/>
      <c r="GCX138" s="33"/>
      <c r="GCY138" s="33"/>
      <c r="GCZ138" s="33"/>
      <c r="GDA138" s="33"/>
      <c r="GDB138" s="33"/>
      <c r="GDC138" s="33"/>
      <c r="GDD138" s="33"/>
      <c r="GDE138" s="33"/>
      <c r="GDF138" s="33"/>
      <c r="GDG138" s="33"/>
      <c r="GDH138" s="33"/>
      <c r="GDI138" s="33"/>
      <c r="GDJ138" s="33"/>
      <c r="GDK138" s="33"/>
      <c r="GDL138" s="33"/>
      <c r="GDM138" s="33"/>
      <c r="GDN138" s="33"/>
      <c r="GDO138" s="33"/>
      <c r="GDP138" s="33"/>
      <c r="GDQ138" s="33"/>
      <c r="GDR138" s="33"/>
      <c r="GDS138" s="33"/>
      <c r="GDT138" s="33"/>
      <c r="GDU138" s="33"/>
      <c r="GDV138" s="33"/>
      <c r="GDW138" s="33"/>
      <c r="GDX138" s="33"/>
      <c r="GDY138" s="33"/>
      <c r="GDZ138" s="33"/>
      <c r="GEA138" s="33"/>
      <c r="GEB138" s="33"/>
      <c r="GEC138" s="33"/>
      <c r="GED138" s="33"/>
      <c r="GEE138" s="33"/>
      <c r="GEF138" s="33"/>
      <c r="GEG138" s="33"/>
      <c r="GEH138" s="33"/>
      <c r="GEI138" s="33"/>
      <c r="GEJ138" s="33"/>
      <c r="GEK138" s="33"/>
      <c r="GEL138" s="33"/>
      <c r="GEM138" s="33"/>
      <c r="GEN138" s="33"/>
      <c r="GEO138" s="33"/>
      <c r="GEP138" s="33"/>
      <c r="GEQ138" s="33"/>
      <c r="GER138" s="33"/>
      <c r="GES138" s="33"/>
      <c r="GET138" s="33"/>
      <c r="GEU138" s="33"/>
      <c r="GEV138" s="33"/>
      <c r="GEW138" s="33"/>
      <c r="GEX138" s="33"/>
      <c r="GEY138" s="33"/>
      <c r="GEZ138" s="33"/>
      <c r="GFA138" s="33"/>
      <c r="GFB138" s="33"/>
      <c r="GFC138" s="33"/>
      <c r="GFD138" s="33"/>
      <c r="GFE138" s="33"/>
      <c r="GFF138" s="33"/>
      <c r="GFG138" s="33"/>
      <c r="GFH138" s="33"/>
      <c r="GFI138" s="33"/>
      <c r="GFJ138" s="33"/>
      <c r="GFK138" s="33"/>
      <c r="GFL138" s="33"/>
      <c r="GFM138" s="33"/>
      <c r="GFN138" s="33"/>
      <c r="GFO138" s="33"/>
      <c r="GFP138" s="33"/>
      <c r="GFQ138" s="33"/>
      <c r="GFR138" s="33"/>
      <c r="GFS138" s="33"/>
      <c r="GFT138" s="33"/>
      <c r="GFU138" s="33"/>
      <c r="GFV138" s="33"/>
      <c r="GFW138" s="33"/>
      <c r="GFX138" s="33"/>
      <c r="GFY138" s="33"/>
      <c r="GFZ138" s="33"/>
      <c r="GGA138" s="33"/>
      <c r="GGB138" s="33"/>
      <c r="GGC138" s="33"/>
      <c r="GGD138" s="33"/>
      <c r="GGE138" s="33"/>
      <c r="GGF138" s="33"/>
      <c r="GGG138" s="33"/>
      <c r="GGH138" s="33"/>
      <c r="GGI138" s="33"/>
      <c r="GGJ138" s="33"/>
      <c r="GGK138" s="33"/>
      <c r="GGL138" s="33"/>
      <c r="GGM138" s="33"/>
      <c r="GGN138" s="33"/>
      <c r="GGO138" s="33"/>
      <c r="GGP138" s="33"/>
      <c r="GGQ138" s="33"/>
      <c r="GGR138" s="33"/>
      <c r="GGS138" s="33"/>
      <c r="GGT138" s="33"/>
      <c r="GGU138" s="33"/>
      <c r="GGV138" s="33"/>
      <c r="GGW138" s="33"/>
      <c r="GGX138" s="33"/>
      <c r="GGY138" s="33"/>
      <c r="GGZ138" s="33"/>
      <c r="GHA138" s="33"/>
      <c r="GHB138" s="33"/>
      <c r="GHC138" s="33"/>
      <c r="GHD138" s="33"/>
      <c r="GHE138" s="33"/>
      <c r="GHF138" s="33"/>
      <c r="GHG138" s="33"/>
      <c r="GHH138" s="33"/>
      <c r="GHI138" s="33"/>
      <c r="GHJ138" s="33"/>
      <c r="GHK138" s="33"/>
      <c r="GHL138" s="33"/>
      <c r="GHM138" s="33"/>
      <c r="GHN138" s="33"/>
      <c r="GHO138" s="33"/>
      <c r="GHP138" s="33"/>
      <c r="GHQ138" s="33"/>
      <c r="GHR138" s="33"/>
      <c r="GHS138" s="33"/>
      <c r="GHT138" s="33"/>
      <c r="GHU138" s="33"/>
      <c r="GHV138" s="33"/>
      <c r="GHW138" s="33"/>
      <c r="GHX138" s="33"/>
      <c r="GHY138" s="33"/>
      <c r="GHZ138" s="33"/>
      <c r="GIA138" s="33"/>
      <c r="GIB138" s="33"/>
      <c r="GIC138" s="33"/>
      <c r="GID138" s="33"/>
      <c r="GIE138" s="33"/>
      <c r="GIF138" s="33"/>
      <c r="GIG138" s="33"/>
      <c r="GIH138" s="33"/>
      <c r="GII138" s="33"/>
      <c r="GIJ138" s="33"/>
      <c r="GIK138" s="33"/>
      <c r="GIL138" s="33"/>
      <c r="GIM138" s="33"/>
      <c r="GIN138" s="33"/>
      <c r="GIO138" s="33"/>
      <c r="GIP138" s="33"/>
      <c r="GIQ138" s="33"/>
      <c r="GIR138" s="33"/>
      <c r="GIS138" s="33"/>
      <c r="GIT138" s="33"/>
      <c r="GIU138" s="33"/>
      <c r="GIV138" s="33"/>
      <c r="GIW138" s="33"/>
      <c r="GIX138" s="33"/>
      <c r="GIY138" s="33"/>
      <c r="GIZ138" s="33"/>
      <c r="GJA138" s="33"/>
      <c r="GJB138" s="33"/>
      <c r="GJC138" s="33"/>
      <c r="GJD138" s="33"/>
      <c r="GJE138" s="33"/>
      <c r="GJF138" s="33"/>
      <c r="GJG138" s="33"/>
      <c r="GJH138" s="33"/>
      <c r="GJI138" s="33"/>
      <c r="GJJ138" s="33"/>
      <c r="GJK138" s="33"/>
      <c r="GJL138" s="33"/>
      <c r="GJM138" s="33"/>
      <c r="GJN138" s="33"/>
      <c r="GJO138" s="33"/>
      <c r="GJP138" s="33"/>
      <c r="GJQ138" s="33"/>
      <c r="GJR138" s="33"/>
      <c r="GJS138" s="33"/>
      <c r="GJT138" s="33"/>
      <c r="GJU138" s="33"/>
      <c r="GJV138" s="33"/>
      <c r="GJW138" s="33"/>
      <c r="GJX138" s="33"/>
      <c r="GJY138" s="33"/>
      <c r="GJZ138" s="33"/>
      <c r="GKA138" s="33"/>
      <c r="GKB138" s="33"/>
      <c r="GKC138" s="33"/>
      <c r="GKD138" s="33"/>
      <c r="GKE138" s="33"/>
      <c r="GKF138" s="33"/>
      <c r="GKG138" s="33"/>
      <c r="GKH138" s="33"/>
      <c r="GKI138" s="33"/>
      <c r="GKJ138" s="33"/>
      <c r="GKK138" s="33"/>
      <c r="GKL138" s="33"/>
      <c r="GKM138" s="33"/>
      <c r="GKN138" s="33"/>
      <c r="GKO138" s="33"/>
      <c r="GKP138" s="33"/>
      <c r="GKQ138" s="33"/>
      <c r="GKR138" s="33"/>
      <c r="GKS138" s="33"/>
      <c r="GKT138" s="33"/>
      <c r="GKU138" s="33"/>
      <c r="GKV138" s="33"/>
      <c r="GKW138" s="33"/>
      <c r="GKX138" s="33"/>
      <c r="GKY138" s="33"/>
      <c r="GKZ138" s="33"/>
      <c r="GLA138" s="33"/>
      <c r="GLB138" s="33"/>
      <c r="GLC138" s="33"/>
      <c r="GLD138" s="33"/>
      <c r="GLE138" s="33"/>
      <c r="GLF138" s="33"/>
      <c r="GLG138" s="33"/>
      <c r="GLH138" s="33"/>
      <c r="GLI138" s="33"/>
      <c r="GLJ138" s="33"/>
      <c r="GLK138" s="33"/>
      <c r="GLL138" s="33"/>
      <c r="GLM138" s="33"/>
      <c r="GLN138" s="33"/>
      <c r="GLO138" s="33"/>
      <c r="GLP138" s="33"/>
      <c r="GLQ138" s="33"/>
      <c r="GLR138" s="33"/>
      <c r="GLS138" s="33"/>
      <c r="GLT138" s="33"/>
      <c r="GLU138" s="33"/>
      <c r="GLV138" s="33"/>
      <c r="GLW138" s="33"/>
      <c r="GLX138" s="33"/>
      <c r="GLY138" s="33"/>
      <c r="GLZ138" s="33"/>
      <c r="GMA138" s="33"/>
      <c r="GMB138" s="33"/>
      <c r="GMC138" s="33"/>
      <c r="GMD138" s="33"/>
      <c r="GME138" s="33"/>
      <c r="GMF138" s="33"/>
      <c r="GMG138" s="33"/>
      <c r="GMH138" s="33"/>
      <c r="GMI138" s="33"/>
      <c r="GMJ138" s="33"/>
      <c r="GMK138" s="33"/>
      <c r="GML138" s="33"/>
      <c r="GMM138" s="33"/>
      <c r="GMN138" s="33"/>
      <c r="GMO138" s="33"/>
      <c r="GMP138" s="33"/>
      <c r="GMQ138" s="33"/>
      <c r="GMR138" s="33"/>
      <c r="GMS138" s="33"/>
      <c r="GMT138" s="33"/>
      <c r="GMU138" s="33"/>
      <c r="GMV138" s="33"/>
      <c r="GMW138" s="33"/>
      <c r="GMX138" s="33"/>
      <c r="GMY138" s="33"/>
      <c r="GMZ138" s="33"/>
      <c r="GNA138" s="33"/>
      <c r="GNB138" s="33"/>
      <c r="GNC138" s="33"/>
      <c r="GND138" s="33"/>
      <c r="GNE138" s="33"/>
      <c r="GNF138" s="33"/>
      <c r="GNG138" s="33"/>
      <c r="GNH138" s="33"/>
      <c r="GNI138" s="33"/>
      <c r="GNJ138" s="33"/>
      <c r="GNK138" s="33"/>
      <c r="GNL138" s="33"/>
      <c r="GNM138" s="33"/>
      <c r="GNN138" s="33"/>
      <c r="GNO138" s="33"/>
      <c r="GNP138" s="33"/>
      <c r="GNQ138" s="33"/>
      <c r="GNR138" s="33"/>
      <c r="GNS138" s="33"/>
      <c r="GNT138" s="33"/>
      <c r="GNU138" s="33"/>
      <c r="GNV138" s="33"/>
      <c r="GNW138" s="33"/>
      <c r="GNX138" s="33"/>
      <c r="GNY138" s="33"/>
      <c r="GNZ138" s="33"/>
      <c r="GOA138" s="33"/>
      <c r="GOB138" s="33"/>
      <c r="GOC138" s="33"/>
      <c r="GOD138" s="33"/>
      <c r="GOE138" s="33"/>
      <c r="GOF138" s="33"/>
      <c r="GOG138" s="33"/>
      <c r="GOH138" s="33"/>
      <c r="GOI138" s="33"/>
      <c r="GOJ138" s="33"/>
      <c r="GOK138" s="33"/>
      <c r="GOL138" s="33"/>
      <c r="GOM138" s="33"/>
      <c r="GON138" s="33"/>
      <c r="GOO138" s="33"/>
      <c r="GOP138" s="33"/>
      <c r="GOQ138" s="33"/>
      <c r="GOR138" s="33"/>
      <c r="GOS138" s="33"/>
      <c r="GOT138" s="33"/>
      <c r="GOU138" s="33"/>
      <c r="GOV138" s="33"/>
      <c r="GOW138" s="33"/>
      <c r="GOX138" s="33"/>
      <c r="GOY138" s="33"/>
      <c r="GOZ138" s="33"/>
      <c r="GPA138" s="33"/>
      <c r="GPB138" s="33"/>
      <c r="GPC138" s="33"/>
      <c r="GPD138" s="33"/>
      <c r="GPE138" s="33"/>
      <c r="GPF138" s="33"/>
      <c r="GPG138" s="33"/>
      <c r="GPH138" s="33"/>
      <c r="GPI138" s="33"/>
      <c r="GPJ138" s="33"/>
      <c r="GPK138" s="33"/>
      <c r="GPL138" s="33"/>
      <c r="GPM138" s="33"/>
      <c r="GPN138" s="33"/>
      <c r="GPO138" s="33"/>
      <c r="GPP138" s="33"/>
      <c r="GPQ138" s="33"/>
      <c r="GPR138" s="33"/>
      <c r="GPS138" s="33"/>
      <c r="GPT138" s="33"/>
      <c r="GPU138" s="33"/>
      <c r="GPV138" s="33"/>
      <c r="GPW138" s="33"/>
      <c r="GPX138" s="33"/>
      <c r="GPY138" s="33"/>
      <c r="GPZ138" s="33"/>
      <c r="GQA138" s="33"/>
      <c r="GQB138" s="33"/>
      <c r="GQC138" s="33"/>
      <c r="GQD138" s="33"/>
      <c r="GQE138" s="33"/>
      <c r="GQF138" s="33"/>
      <c r="GQG138" s="33"/>
      <c r="GQH138" s="33"/>
      <c r="GQI138" s="33"/>
      <c r="GQJ138" s="33"/>
      <c r="GQK138" s="33"/>
      <c r="GQL138" s="33"/>
      <c r="GQM138" s="33"/>
      <c r="GQN138" s="33"/>
      <c r="GQO138" s="33"/>
      <c r="GQP138" s="33"/>
      <c r="GQQ138" s="33"/>
      <c r="GQR138" s="33"/>
      <c r="GQS138" s="33"/>
      <c r="GQT138" s="33"/>
      <c r="GQU138" s="33"/>
      <c r="GQV138" s="33"/>
      <c r="GQW138" s="33"/>
      <c r="GQX138" s="33"/>
      <c r="GQY138" s="33"/>
      <c r="GQZ138" s="33"/>
      <c r="GRA138" s="33"/>
      <c r="GRB138" s="33"/>
      <c r="GRC138" s="33"/>
      <c r="GRD138" s="33"/>
      <c r="GRE138" s="33"/>
      <c r="GRF138" s="33"/>
      <c r="GRG138" s="33"/>
      <c r="GRH138" s="33"/>
      <c r="GRI138" s="33"/>
      <c r="GRJ138" s="33"/>
      <c r="GRK138" s="33"/>
      <c r="GRL138" s="33"/>
      <c r="GRM138" s="33"/>
      <c r="GRN138" s="33"/>
      <c r="GRO138" s="33"/>
      <c r="GRP138" s="33"/>
      <c r="GRQ138" s="33"/>
      <c r="GRR138" s="33"/>
      <c r="GRS138" s="33"/>
      <c r="GRT138" s="33"/>
      <c r="GRU138" s="33"/>
      <c r="GRV138" s="33"/>
      <c r="GRW138" s="33"/>
      <c r="GRX138" s="33"/>
      <c r="GRY138" s="33"/>
      <c r="GRZ138" s="33"/>
      <c r="GSA138" s="33"/>
      <c r="GSB138" s="33"/>
      <c r="GSC138" s="33"/>
      <c r="GSD138" s="33"/>
      <c r="GSE138" s="33"/>
      <c r="GSF138" s="33"/>
      <c r="GSG138" s="33"/>
      <c r="GSH138" s="33"/>
      <c r="GSI138" s="33"/>
      <c r="GSJ138" s="33"/>
      <c r="GSK138" s="33"/>
      <c r="GSL138" s="33"/>
      <c r="GSM138" s="33"/>
      <c r="GSN138" s="33"/>
      <c r="GSO138" s="33"/>
      <c r="GSP138" s="33"/>
      <c r="GSQ138" s="33"/>
      <c r="GSR138" s="33"/>
      <c r="GSS138" s="33"/>
      <c r="GST138" s="33"/>
      <c r="GSU138" s="33"/>
      <c r="GSV138" s="33"/>
      <c r="GSW138" s="33"/>
      <c r="GSX138" s="33"/>
      <c r="GSY138" s="33"/>
      <c r="GSZ138" s="33"/>
      <c r="GTA138" s="33"/>
      <c r="GTB138" s="33"/>
      <c r="GTC138" s="33"/>
      <c r="GTD138" s="33"/>
      <c r="GTE138" s="33"/>
      <c r="GTF138" s="33"/>
      <c r="GTG138" s="33"/>
      <c r="GTH138" s="33"/>
      <c r="GTI138" s="33"/>
      <c r="GTJ138" s="33"/>
      <c r="GTK138" s="33"/>
      <c r="GTL138" s="33"/>
      <c r="GTM138" s="33"/>
      <c r="GTN138" s="33"/>
      <c r="GTO138" s="33"/>
      <c r="GTP138" s="33"/>
      <c r="GTQ138" s="33"/>
      <c r="GTR138" s="33"/>
      <c r="GTS138" s="33"/>
      <c r="GTT138" s="33"/>
      <c r="GTU138" s="33"/>
      <c r="GTV138" s="33"/>
      <c r="GTW138" s="33"/>
      <c r="GTX138" s="33"/>
      <c r="GTY138" s="33"/>
      <c r="GTZ138" s="33"/>
      <c r="GUA138" s="33"/>
      <c r="GUB138" s="33"/>
      <c r="GUC138" s="33"/>
      <c r="GUD138" s="33"/>
      <c r="GUE138" s="33"/>
      <c r="GUF138" s="33"/>
      <c r="GUG138" s="33"/>
      <c r="GUH138" s="33"/>
      <c r="GUI138" s="33"/>
      <c r="GUJ138" s="33"/>
      <c r="GUK138" s="33"/>
      <c r="GUL138" s="33"/>
      <c r="GUM138" s="33"/>
      <c r="GUN138" s="33"/>
      <c r="GUO138" s="33"/>
      <c r="GUP138" s="33"/>
      <c r="GUQ138" s="33"/>
      <c r="GUR138" s="33"/>
      <c r="GUS138" s="33"/>
      <c r="GUT138" s="33"/>
      <c r="GUU138" s="33"/>
      <c r="GUV138" s="33"/>
      <c r="GUW138" s="33"/>
      <c r="GUX138" s="33"/>
      <c r="GUY138" s="33"/>
      <c r="GUZ138" s="33"/>
      <c r="GVA138" s="33"/>
      <c r="GVB138" s="33"/>
      <c r="GVC138" s="33"/>
      <c r="GVD138" s="33"/>
      <c r="GVE138" s="33"/>
      <c r="GVF138" s="33"/>
      <c r="GVG138" s="33"/>
      <c r="GVH138" s="33"/>
      <c r="GVI138" s="33"/>
      <c r="GVJ138" s="33"/>
      <c r="GVK138" s="33"/>
      <c r="GVL138" s="33"/>
      <c r="GVM138" s="33"/>
      <c r="GVN138" s="33"/>
      <c r="GVO138" s="33"/>
      <c r="GVP138" s="33"/>
      <c r="GVQ138" s="33"/>
      <c r="GVR138" s="33"/>
      <c r="GVS138" s="33"/>
      <c r="GVT138" s="33"/>
      <c r="GVU138" s="33"/>
      <c r="GVV138" s="33"/>
      <c r="GVW138" s="33"/>
      <c r="GVX138" s="33"/>
      <c r="GVY138" s="33"/>
      <c r="GVZ138" s="33"/>
      <c r="GWA138" s="33"/>
      <c r="GWB138" s="33"/>
      <c r="GWC138" s="33"/>
      <c r="GWD138" s="33"/>
      <c r="GWE138" s="33"/>
      <c r="GWF138" s="33"/>
      <c r="GWG138" s="33"/>
      <c r="GWH138" s="33"/>
      <c r="GWI138" s="33"/>
      <c r="GWJ138" s="33"/>
      <c r="GWK138" s="33"/>
      <c r="GWL138" s="33"/>
      <c r="GWM138" s="33"/>
      <c r="GWN138" s="33"/>
      <c r="GWO138" s="33"/>
      <c r="GWP138" s="33"/>
      <c r="GWQ138" s="33"/>
      <c r="GWR138" s="33"/>
      <c r="GWS138" s="33"/>
      <c r="GWT138" s="33"/>
      <c r="GWU138" s="33"/>
      <c r="GWV138" s="33"/>
      <c r="GWW138" s="33"/>
      <c r="GWX138" s="33"/>
      <c r="GWY138" s="33"/>
      <c r="GWZ138" s="33"/>
      <c r="GXA138" s="33"/>
      <c r="GXB138" s="33"/>
      <c r="GXC138" s="33"/>
      <c r="GXD138" s="33"/>
      <c r="GXE138" s="33"/>
      <c r="GXF138" s="33"/>
      <c r="GXG138" s="33"/>
      <c r="GXH138" s="33"/>
      <c r="GXI138" s="33"/>
      <c r="GXJ138" s="33"/>
      <c r="GXK138" s="33"/>
      <c r="GXL138" s="33"/>
      <c r="GXM138" s="33"/>
      <c r="GXN138" s="33"/>
      <c r="GXO138" s="33"/>
      <c r="GXP138" s="33"/>
      <c r="GXQ138" s="33"/>
      <c r="GXR138" s="33"/>
      <c r="GXS138" s="33"/>
      <c r="GXT138" s="33"/>
      <c r="GXU138" s="33"/>
      <c r="GXV138" s="33"/>
      <c r="GXW138" s="33"/>
      <c r="GXX138" s="33"/>
      <c r="GXY138" s="33"/>
      <c r="GXZ138" s="33"/>
      <c r="GYA138" s="33"/>
      <c r="GYB138" s="33"/>
      <c r="GYC138" s="33"/>
      <c r="GYD138" s="33"/>
      <c r="GYE138" s="33"/>
      <c r="GYF138" s="33"/>
      <c r="GYG138" s="33"/>
      <c r="GYH138" s="33"/>
      <c r="GYI138" s="33"/>
      <c r="GYJ138" s="33"/>
      <c r="GYK138" s="33"/>
      <c r="GYL138" s="33"/>
      <c r="GYM138" s="33"/>
      <c r="GYN138" s="33"/>
      <c r="GYO138" s="33"/>
      <c r="GYP138" s="33"/>
      <c r="GYQ138" s="33"/>
      <c r="GYR138" s="33"/>
      <c r="GYS138" s="33"/>
      <c r="GYT138" s="33"/>
      <c r="GYU138" s="33"/>
      <c r="GYV138" s="33"/>
      <c r="GYW138" s="33"/>
      <c r="GYX138" s="33"/>
      <c r="GYY138" s="33"/>
      <c r="GYZ138" s="33"/>
      <c r="GZA138" s="33"/>
      <c r="GZB138" s="33"/>
      <c r="GZC138" s="33"/>
      <c r="GZD138" s="33"/>
      <c r="GZE138" s="33"/>
      <c r="GZF138" s="33"/>
      <c r="GZG138" s="33"/>
      <c r="GZH138" s="33"/>
      <c r="GZI138" s="33"/>
      <c r="GZJ138" s="33"/>
      <c r="GZK138" s="33"/>
      <c r="GZL138" s="33"/>
      <c r="GZM138" s="33"/>
      <c r="GZN138" s="33"/>
      <c r="GZO138" s="33"/>
      <c r="GZP138" s="33"/>
      <c r="GZQ138" s="33"/>
      <c r="GZR138" s="33"/>
      <c r="GZS138" s="33"/>
      <c r="GZT138" s="33"/>
      <c r="GZU138" s="33"/>
      <c r="GZV138" s="33"/>
      <c r="GZW138" s="33"/>
      <c r="GZX138" s="33"/>
      <c r="GZY138" s="33"/>
      <c r="GZZ138" s="33"/>
      <c r="HAA138" s="33"/>
      <c r="HAB138" s="33"/>
      <c r="HAC138" s="33"/>
      <c r="HAD138" s="33"/>
      <c r="HAE138" s="33"/>
      <c r="HAF138" s="33"/>
      <c r="HAG138" s="33"/>
      <c r="HAH138" s="33"/>
      <c r="HAI138" s="33"/>
      <c r="HAJ138" s="33"/>
      <c r="HAK138" s="33"/>
      <c r="HAL138" s="33"/>
      <c r="HAM138" s="33"/>
      <c r="HAN138" s="33"/>
      <c r="HAO138" s="33"/>
      <c r="HAP138" s="33"/>
      <c r="HAQ138" s="33"/>
      <c r="HAR138" s="33"/>
      <c r="HAS138" s="33"/>
      <c r="HAT138" s="33"/>
      <c r="HAU138" s="33"/>
      <c r="HAV138" s="33"/>
      <c r="HAW138" s="33"/>
      <c r="HAX138" s="33"/>
      <c r="HAY138" s="33"/>
      <c r="HAZ138" s="33"/>
      <c r="HBA138" s="33"/>
      <c r="HBB138" s="33"/>
      <c r="HBC138" s="33"/>
      <c r="HBD138" s="33"/>
      <c r="HBE138" s="33"/>
      <c r="HBF138" s="33"/>
      <c r="HBG138" s="33"/>
      <c r="HBH138" s="33"/>
      <c r="HBI138" s="33"/>
      <c r="HBJ138" s="33"/>
      <c r="HBK138" s="33"/>
      <c r="HBL138" s="33"/>
      <c r="HBM138" s="33"/>
      <c r="HBN138" s="33"/>
      <c r="HBO138" s="33"/>
      <c r="HBP138" s="33"/>
      <c r="HBQ138" s="33"/>
      <c r="HBR138" s="33"/>
      <c r="HBS138" s="33"/>
      <c r="HBT138" s="33"/>
      <c r="HBU138" s="33"/>
      <c r="HBV138" s="33"/>
      <c r="HBW138" s="33"/>
      <c r="HBX138" s="33"/>
      <c r="HBY138" s="33"/>
      <c r="HBZ138" s="33"/>
      <c r="HCA138" s="33"/>
      <c r="HCB138" s="33"/>
      <c r="HCC138" s="33"/>
      <c r="HCD138" s="33"/>
      <c r="HCE138" s="33"/>
      <c r="HCF138" s="33"/>
      <c r="HCG138" s="33"/>
      <c r="HCH138" s="33"/>
      <c r="HCI138" s="33"/>
      <c r="HCJ138" s="33"/>
      <c r="HCK138" s="33"/>
      <c r="HCL138" s="33"/>
      <c r="HCM138" s="33"/>
      <c r="HCN138" s="33"/>
      <c r="HCO138" s="33"/>
      <c r="HCP138" s="33"/>
      <c r="HCQ138" s="33"/>
      <c r="HCR138" s="33"/>
      <c r="HCS138" s="33"/>
      <c r="HCT138" s="33"/>
      <c r="HCU138" s="33"/>
      <c r="HCV138" s="33"/>
      <c r="HCW138" s="33"/>
      <c r="HCX138" s="33"/>
      <c r="HCY138" s="33"/>
      <c r="HCZ138" s="33"/>
      <c r="HDA138" s="33"/>
      <c r="HDB138" s="33"/>
      <c r="HDC138" s="33"/>
      <c r="HDD138" s="33"/>
      <c r="HDE138" s="33"/>
      <c r="HDF138" s="33"/>
      <c r="HDG138" s="33"/>
      <c r="HDH138" s="33"/>
      <c r="HDI138" s="33"/>
      <c r="HDJ138" s="33"/>
      <c r="HDK138" s="33"/>
      <c r="HDL138" s="33"/>
      <c r="HDM138" s="33"/>
      <c r="HDN138" s="33"/>
      <c r="HDO138" s="33"/>
      <c r="HDP138" s="33"/>
      <c r="HDQ138" s="33"/>
      <c r="HDR138" s="33"/>
      <c r="HDS138" s="33"/>
      <c r="HDT138" s="33"/>
      <c r="HDU138" s="33"/>
      <c r="HDV138" s="33"/>
      <c r="HDW138" s="33"/>
      <c r="HDX138" s="33"/>
      <c r="HDY138" s="33"/>
      <c r="HDZ138" s="33"/>
      <c r="HEA138" s="33"/>
      <c r="HEB138" s="33"/>
      <c r="HEC138" s="33"/>
      <c r="HED138" s="33"/>
      <c r="HEE138" s="33"/>
      <c r="HEF138" s="33"/>
      <c r="HEG138" s="33"/>
      <c r="HEH138" s="33"/>
      <c r="HEI138" s="33"/>
      <c r="HEJ138" s="33"/>
      <c r="HEK138" s="33"/>
      <c r="HEL138" s="33"/>
      <c r="HEM138" s="33"/>
      <c r="HEN138" s="33"/>
      <c r="HEO138" s="33"/>
      <c r="HEP138" s="33"/>
      <c r="HEQ138" s="33"/>
      <c r="HER138" s="33"/>
      <c r="HES138" s="33"/>
      <c r="HET138" s="33"/>
      <c r="HEU138" s="33"/>
      <c r="HEV138" s="33"/>
      <c r="HEW138" s="33"/>
      <c r="HEX138" s="33"/>
      <c r="HEY138" s="33"/>
      <c r="HEZ138" s="33"/>
      <c r="HFA138" s="33"/>
      <c r="HFB138" s="33"/>
      <c r="HFC138" s="33"/>
      <c r="HFD138" s="33"/>
      <c r="HFE138" s="33"/>
      <c r="HFF138" s="33"/>
      <c r="HFG138" s="33"/>
      <c r="HFH138" s="33"/>
      <c r="HFI138" s="33"/>
      <c r="HFJ138" s="33"/>
      <c r="HFK138" s="33"/>
      <c r="HFL138" s="33"/>
      <c r="HFM138" s="33"/>
      <c r="HFN138" s="33"/>
      <c r="HFO138" s="33"/>
      <c r="HFP138" s="33"/>
      <c r="HFQ138" s="33"/>
      <c r="HFR138" s="33"/>
      <c r="HFS138" s="33"/>
      <c r="HFT138" s="33"/>
      <c r="HFU138" s="33"/>
      <c r="HFV138" s="33"/>
      <c r="HFW138" s="33"/>
      <c r="HFX138" s="33"/>
      <c r="HFY138" s="33"/>
      <c r="HFZ138" s="33"/>
      <c r="HGA138" s="33"/>
      <c r="HGB138" s="33"/>
      <c r="HGC138" s="33"/>
      <c r="HGD138" s="33"/>
      <c r="HGE138" s="33"/>
      <c r="HGF138" s="33"/>
      <c r="HGG138" s="33"/>
      <c r="HGH138" s="33"/>
      <c r="HGI138" s="33"/>
      <c r="HGJ138" s="33"/>
      <c r="HGK138" s="33"/>
      <c r="HGL138" s="33"/>
      <c r="HGM138" s="33"/>
      <c r="HGN138" s="33"/>
      <c r="HGO138" s="33"/>
      <c r="HGP138" s="33"/>
      <c r="HGQ138" s="33"/>
      <c r="HGR138" s="33"/>
      <c r="HGS138" s="33"/>
      <c r="HGT138" s="33"/>
      <c r="HGU138" s="33"/>
      <c r="HGV138" s="33"/>
      <c r="HGW138" s="33"/>
      <c r="HGX138" s="33"/>
      <c r="HGY138" s="33"/>
      <c r="HGZ138" s="33"/>
      <c r="HHA138" s="33"/>
      <c r="HHB138" s="33"/>
      <c r="HHC138" s="33"/>
      <c r="HHD138" s="33"/>
      <c r="HHE138" s="33"/>
      <c r="HHF138" s="33"/>
      <c r="HHG138" s="33"/>
      <c r="HHH138" s="33"/>
      <c r="HHI138" s="33"/>
      <c r="HHJ138" s="33"/>
      <c r="HHK138" s="33"/>
      <c r="HHL138" s="33"/>
      <c r="HHM138" s="33"/>
      <c r="HHN138" s="33"/>
      <c r="HHO138" s="33"/>
      <c r="HHP138" s="33"/>
      <c r="HHQ138" s="33"/>
      <c r="HHR138" s="33"/>
      <c r="HHS138" s="33"/>
      <c r="HHT138" s="33"/>
      <c r="HHU138" s="33"/>
      <c r="HHV138" s="33"/>
      <c r="HHW138" s="33"/>
      <c r="HHX138" s="33"/>
      <c r="HHY138" s="33"/>
      <c r="HHZ138" s="33"/>
      <c r="HIA138" s="33"/>
      <c r="HIB138" s="33"/>
      <c r="HIC138" s="33"/>
      <c r="HID138" s="33"/>
      <c r="HIE138" s="33"/>
      <c r="HIF138" s="33"/>
      <c r="HIG138" s="33"/>
      <c r="HIH138" s="33"/>
      <c r="HII138" s="33"/>
      <c r="HIJ138" s="33"/>
      <c r="HIK138" s="33"/>
      <c r="HIL138" s="33"/>
      <c r="HIM138" s="33"/>
      <c r="HIN138" s="33"/>
      <c r="HIO138" s="33"/>
      <c r="HIP138" s="33"/>
      <c r="HIQ138" s="33"/>
      <c r="HIR138" s="33"/>
      <c r="HIS138" s="33"/>
      <c r="HIT138" s="33"/>
      <c r="HIU138" s="33"/>
      <c r="HIV138" s="33"/>
      <c r="HIW138" s="33"/>
      <c r="HIX138" s="33"/>
      <c r="HIY138" s="33"/>
      <c r="HIZ138" s="33"/>
      <c r="HJA138" s="33"/>
      <c r="HJB138" s="33"/>
      <c r="HJC138" s="33"/>
      <c r="HJD138" s="33"/>
      <c r="HJE138" s="33"/>
      <c r="HJF138" s="33"/>
      <c r="HJG138" s="33"/>
      <c r="HJH138" s="33"/>
      <c r="HJI138" s="33"/>
      <c r="HJJ138" s="33"/>
      <c r="HJK138" s="33"/>
      <c r="HJL138" s="33"/>
      <c r="HJM138" s="33"/>
      <c r="HJN138" s="33"/>
      <c r="HJO138" s="33"/>
      <c r="HJP138" s="33"/>
      <c r="HJQ138" s="33"/>
      <c r="HJR138" s="33"/>
      <c r="HJS138" s="33"/>
      <c r="HJT138" s="33"/>
      <c r="HJU138" s="33"/>
      <c r="HJV138" s="33"/>
      <c r="HJW138" s="33"/>
      <c r="HJX138" s="33"/>
      <c r="HJY138" s="33"/>
      <c r="HJZ138" s="33"/>
      <c r="HKA138" s="33"/>
      <c r="HKB138" s="33"/>
      <c r="HKC138" s="33"/>
      <c r="HKD138" s="33"/>
      <c r="HKE138" s="33"/>
      <c r="HKF138" s="33"/>
      <c r="HKG138" s="33"/>
      <c r="HKH138" s="33"/>
      <c r="HKI138" s="33"/>
      <c r="HKJ138" s="33"/>
      <c r="HKK138" s="33"/>
      <c r="HKL138" s="33"/>
      <c r="HKM138" s="33"/>
      <c r="HKN138" s="33"/>
      <c r="HKO138" s="33"/>
      <c r="HKP138" s="33"/>
      <c r="HKQ138" s="33"/>
      <c r="HKR138" s="33"/>
      <c r="HKS138" s="33"/>
      <c r="HKT138" s="33"/>
      <c r="HKU138" s="33"/>
      <c r="HKV138" s="33"/>
      <c r="HKW138" s="33"/>
      <c r="HKX138" s="33"/>
      <c r="HKY138" s="33"/>
      <c r="HKZ138" s="33"/>
      <c r="HLA138" s="33"/>
      <c r="HLB138" s="33"/>
      <c r="HLC138" s="33"/>
      <c r="HLD138" s="33"/>
      <c r="HLE138" s="33"/>
      <c r="HLF138" s="33"/>
      <c r="HLG138" s="33"/>
      <c r="HLH138" s="33"/>
      <c r="HLI138" s="33"/>
      <c r="HLJ138" s="33"/>
      <c r="HLK138" s="33"/>
      <c r="HLL138" s="33"/>
      <c r="HLM138" s="33"/>
      <c r="HLN138" s="33"/>
      <c r="HLO138" s="33"/>
      <c r="HLP138" s="33"/>
      <c r="HLQ138" s="33"/>
      <c r="HLR138" s="33"/>
      <c r="HLS138" s="33"/>
      <c r="HLT138" s="33"/>
      <c r="HLU138" s="33"/>
      <c r="HLV138" s="33"/>
      <c r="HLW138" s="33"/>
      <c r="HLX138" s="33"/>
      <c r="HLY138" s="33"/>
      <c r="HLZ138" s="33"/>
      <c r="HMA138" s="33"/>
      <c r="HMB138" s="33"/>
      <c r="HMC138" s="33"/>
      <c r="HMD138" s="33"/>
      <c r="HME138" s="33"/>
      <c r="HMF138" s="33"/>
      <c r="HMG138" s="33"/>
      <c r="HMH138" s="33"/>
      <c r="HMI138" s="33"/>
      <c r="HMJ138" s="33"/>
      <c r="HMK138" s="33"/>
      <c r="HML138" s="33"/>
      <c r="HMM138" s="33"/>
      <c r="HMN138" s="33"/>
      <c r="HMO138" s="33"/>
      <c r="HMP138" s="33"/>
      <c r="HMQ138" s="33"/>
      <c r="HMR138" s="33"/>
      <c r="HMS138" s="33"/>
      <c r="HMT138" s="33"/>
      <c r="HMU138" s="33"/>
      <c r="HMV138" s="33"/>
      <c r="HMW138" s="33"/>
      <c r="HMX138" s="33"/>
      <c r="HMY138" s="33"/>
      <c r="HMZ138" s="33"/>
      <c r="HNA138" s="33"/>
      <c r="HNB138" s="33"/>
      <c r="HNC138" s="33"/>
      <c r="HND138" s="33"/>
      <c r="HNE138" s="33"/>
      <c r="HNF138" s="33"/>
      <c r="HNG138" s="33"/>
      <c r="HNH138" s="33"/>
      <c r="HNI138" s="33"/>
      <c r="HNJ138" s="33"/>
      <c r="HNK138" s="33"/>
      <c r="HNL138" s="33"/>
      <c r="HNM138" s="33"/>
      <c r="HNN138" s="33"/>
      <c r="HNO138" s="33"/>
      <c r="HNP138" s="33"/>
      <c r="HNQ138" s="33"/>
      <c r="HNR138" s="33"/>
      <c r="HNS138" s="33"/>
      <c r="HNT138" s="33"/>
      <c r="HNU138" s="33"/>
      <c r="HNV138" s="33"/>
      <c r="HNW138" s="33"/>
      <c r="HNX138" s="33"/>
      <c r="HNY138" s="33"/>
      <c r="HNZ138" s="33"/>
      <c r="HOA138" s="33"/>
      <c r="HOB138" s="33"/>
      <c r="HOC138" s="33"/>
      <c r="HOD138" s="33"/>
      <c r="HOE138" s="33"/>
      <c r="HOF138" s="33"/>
      <c r="HOG138" s="33"/>
      <c r="HOH138" s="33"/>
      <c r="HOI138" s="33"/>
      <c r="HOJ138" s="33"/>
      <c r="HOK138" s="33"/>
      <c r="HOL138" s="33"/>
      <c r="HOM138" s="33"/>
      <c r="HON138" s="33"/>
      <c r="HOO138" s="33"/>
      <c r="HOP138" s="33"/>
      <c r="HOQ138" s="33"/>
      <c r="HOR138" s="33"/>
      <c r="HOS138" s="33"/>
      <c r="HOT138" s="33"/>
      <c r="HOU138" s="33"/>
      <c r="HOV138" s="33"/>
      <c r="HOW138" s="33"/>
      <c r="HOX138" s="33"/>
      <c r="HOY138" s="33"/>
      <c r="HOZ138" s="33"/>
      <c r="HPA138" s="33"/>
      <c r="HPB138" s="33"/>
      <c r="HPC138" s="33"/>
      <c r="HPD138" s="33"/>
      <c r="HPE138" s="33"/>
      <c r="HPF138" s="33"/>
      <c r="HPG138" s="33"/>
      <c r="HPH138" s="33"/>
      <c r="HPI138" s="33"/>
      <c r="HPJ138" s="33"/>
      <c r="HPK138" s="33"/>
      <c r="HPL138" s="33"/>
      <c r="HPM138" s="33"/>
      <c r="HPN138" s="33"/>
      <c r="HPO138" s="33"/>
      <c r="HPP138" s="33"/>
      <c r="HPQ138" s="33"/>
      <c r="HPR138" s="33"/>
      <c r="HPS138" s="33"/>
      <c r="HPT138" s="33"/>
      <c r="HPU138" s="33"/>
      <c r="HPV138" s="33"/>
      <c r="HPW138" s="33"/>
      <c r="HPX138" s="33"/>
      <c r="HPY138" s="33"/>
      <c r="HPZ138" s="33"/>
      <c r="HQA138" s="33"/>
      <c r="HQB138" s="33"/>
      <c r="HQC138" s="33"/>
      <c r="HQD138" s="33"/>
      <c r="HQE138" s="33"/>
      <c r="HQF138" s="33"/>
      <c r="HQG138" s="33"/>
      <c r="HQH138" s="33"/>
      <c r="HQI138" s="33"/>
      <c r="HQJ138" s="33"/>
      <c r="HQK138" s="33"/>
      <c r="HQL138" s="33"/>
      <c r="HQM138" s="33"/>
      <c r="HQN138" s="33"/>
      <c r="HQO138" s="33"/>
      <c r="HQP138" s="33"/>
      <c r="HQQ138" s="33"/>
      <c r="HQR138" s="33"/>
      <c r="HQS138" s="33"/>
      <c r="HQT138" s="33"/>
      <c r="HQU138" s="33"/>
      <c r="HQV138" s="33"/>
      <c r="HQW138" s="33"/>
      <c r="HQX138" s="33"/>
      <c r="HQY138" s="33"/>
      <c r="HQZ138" s="33"/>
      <c r="HRA138" s="33"/>
      <c r="HRB138" s="33"/>
      <c r="HRC138" s="33"/>
      <c r="HRD138" s="33"/>
      <c r="HRE138" s="33"/>
      <c r="HRF138" s="33"/>
      <c r="HRG138" s="33"/>
      <c r="HRH138" s="33"/>
      <c r="HRI138" s="33"/>
      <c r="HRJ138" s="33"/>
      <c r="HRK138" s="33"/>
      <c r="HRL138" s="33"/>
      <c r="HRM138" s="33"/>
      <c r="HRN138" s="33"/>
      <c r="HRO138" s="33"/>
      <c r="HRP138" s="33"/>
      <c r="HRQ138" s="33"/>
      <c r="HRR138" s="33"/>
      <c r="HRS138" s="33"/>
      <c r="HRT138" s="33"/>
      <c r="HRU138" s="33"/>
      <c r="HRV138" s="33"/>
      <c r="HRW138" s="33"/>
      <c r="HRX138" s="33"/>
      <c r="HRY138" s="33"/>
      <c r="HRZ138" s="33"/>
      <c r="HSA138" s="33"/>
      <c r="HSB138" s="33"/>
      <c r="HSC138" s="33"/>
      <c r="HSD138" s="33"/>
      <c r="HSE138" s="33"/>
      <c r="HSF138" s="33"/>
      <c r="HSG138" s="33"/>
      <c r="HSH138" s="33"/>
      <c r="HSI138" s="33"/>
      <c r="HSJ138" s="33"/>
      <c r="HSK138" s="33"/>
      <c r="HSL138" s="33"/>
      <c r="HSM138" s="33"/>
      <c r="HSN138" s="33"/>
      <c r="HSO138" s="33"/>
      <c r="HSP138" s="33"/>
      <c r="HSQ138" s="33"/>
      <c r="HSR138" s="33"/>
      <c r="HSS138" s="33"/>
      <c r="HST138" s="33"/>
      <c r="HSU138" s="33"/>
      <c r="HSV138" s="33"/>
      <c r="HSW138" s="33"/>
      <c r="HSX138" s="33"/>
      <c r="HSY138" s="33"/>
      <c r="HSZ138" s="33"/>
      <c r="HTA138" s="33"/>
      <c r="HTB138" s="33"/>
      <c r="HTC138" s="33"/>
      <c r="HTD138" s="33"/>
      <c r="HTE138" s="33"/>
      <c r="HTF138" s="33"/>
      <c r="HTG138" s="33"/>
      <c r="HTH138" s="33"/>
      <c r="HTI138" s="33"/>
      <c r="HTJ138" s="33"/>
      <c r="HTK138" s="33"/>
      <c r="HTL138" s="33"/>
      <c r="HTM138" s="33"/>
      <c r="HTN138" s="33"/>
      <c r="HTO138" s="33"/>
      <c r="HTP138" s="33"/>
      <c r="HTQ138" s="33"/>
      <c r="HTR138" s="33"/>
      <c r="HTS138" s="33"/>
      <c r="HTT138" s="33"/>
      <c r="HTU138" s="33"/>
      <c r="HTV138" s="33"/>
      <c r="HTW138" s="33"/>
      <c r="HTX138" s="33"/>
      <c r="HTY138" s="33"/>
      <c r="HTZ138" s="33"/>
      <c r="HUA138" s="33"/>
      <c r="HUB138" s="33"/>
      <c r="HUC138" s="33"/>
      <c r="HUD138" s="33"/>
      <c r="HUE138" s="33"/>
      <c r="HUF138" s="33"/>
      <c r="HUG138" s="33"/>
      <c r="HUH138" s="33"/>
      <c r="HUI138" s="33"/>
      <c r="HUJ138" s="33"/>
      <c r="HUK138" s="33"/>
      <c r="HUL138" s="33"/>
      <c r="HUM138" s="33"/>
      <c r="HUN138" s="33"/>
      <c r="HUO138" s="33"/>
      <c r="HUP138" s="33"/>
      <c r="HUQ138" s="33"/>
      <c r="HUR138" s="33"/>
      <c r="HUS138" s="33"/>
      <c r="HUT138" s="33"/>
      <c r="HUU138" s="33"/>
      <c r="HUV138" s="33"/>
      <c r="HUW138" s="33"/>
      <c r="HUX138" s="33"/>
      <c r="HUY138" s="33"/>
      <c r="HUZ138" s="33"/>
      <c r="HVA138" s="33"/>
      <c r="HVB138" s="33"/>
      <c r="HVC138" s="33"/>
      <c r="HVD138" s="33"/>
      <c r="HVE138" s="33"/>
      <c r="HVF138" s="33"/>
      <c r="HVG138" s="33"/>
      <c r="HVH138" s="33"/>
      <c r="HVI138" s="33"/>
      <c r="HVJ138" s="33"/>
      <c r="HVK138" s="33"/>
      <c r="HVL138" s="33"/>
      <c r="HVM138" s="33"/>
      <c r="HVN138" s="33"/>
      <c r="HVO138" s="33"/>
      <c r="HVP138" s="33"/>
      <c r="HVQ138" s="33"/>
      <c r="HVR138" s="33"/>
      <c r="HVS138" s="33"/>
      <c r="HVT138" s="33"/>
      <c r="HVU138" s="33"/>
      <c r="HVV138" s="33"/>
      <c r="HVW138" s="33"/>
      <c r="HVX138" s="33"/>
      <c r="HVY138" s="33"/>
      <c r="HVZ138" s="33"/>
      <c r="HWA138" s="33"/>
      <c r="HWB138" s="33"/>
      <c r="HWC138" s="33"/>
      <c r="HWD138" s="33"/>
      <c r="HWE138" s="33"/>
      <c r="HWF138" s="33"/>
      <c r="HWG138" s="33"/>
      <c r="HWH138" s="33"/>
      <c r="HWI138" s="33"/>
      <c r="HWJ138" s="33"/>
      <c r="HWK138" s="33"/>
      <c r="HWL138" s="33"/>
      <c r="HWM138" s="33"/>
      <c r="HWN138" s="33"/>
      <c r="HWO138" s="33"/>
      <c r="HWP138" s="33"/>
      <c r="HWQ138" s="33"/>
      <c r="HWR138" s="33"/>
      <c r="HWS138" s="33"/>
      <c r="HWT138" s="33"/>
      <c r="HWU138" s="33"/>
      <c r="HWV138" s="33"/>
      <c r="HWW138" s="33"/>
      <c r="HWX138" s="33"/>
      <c r="HWY138" s="33"/>
      <c r="HWZ138" s="33"/>
      <c r="HXA138" s="33"/>
      <c r="HXB138" s="33"/>
      <c r="HXC138" s="33"/>
      <c r="HXD138" s="33"/>
      <c r="HXE138" s="33"/>
      <c r="HXF138" s="33"/>
      <c r="HXG138" s="33"/>
      <c r="HXH138" s="33"/>
      <c r="HXI138" s="33"/>
      <c r="HXJ138" s="33"/>
      <c r="HXK138" s="33"/>
      <c r="HXL138" s="33"/>
      <c r="HXM138" s="33"/>
      <c r="HXN138" s="33"/>
      <c r="HXO138" s="33"/>
      <c r="HXP138" s="33"/>
      <c r="HXQ138" s="33"/>
      <c r="HXR138" s="33"/>
      <c r="HXS138" s="33"/>
      <c r="HXT138" s="33"/>
      <c r="HXU138" s="33"/>
      <c r="HXV138" s="33"/>
      <c r="HXW138" s="33"/>
      <c r="HXX138" s="33"/>
      <c r="HXY138" s="33"/>
      <c r="HXZ138" s="33"/>
      <c r="HYA138" s="33"/>
      <c r="HYB138" s="33"/>
      <c r="HYC138" s="33"/>
      <c r="HYD138" s="33"/>
      <c r="HYE138" s="33"/>
      <c r="HYF138" s="33"/>
      <c r="HYG138" s="33"/>
      <c r="HYH138" s="33"/>
      <c r="HYI138" s="33"/>
      <c r="HYJ138" s="33"/>
      <c r="HYK138" s="33"/>
      <c r="HYL138" s="33"/>
      <c r="HYM138" s="33"/>
      <c r="HYN138" s="33"/>
      <c r="HYO138" s="33"/>
      <c r="HYP138" s="33"/>
      <c r="HYQ138" s="33"/>
      <c r="HYR138" s="33"/>
      <c r="HYS138" s="33"/>
      <c r="HYT138" s="33"/>
      <c r="HYU138" s="33"/>
      <c r="HYV138" s="33"/>
      <c r="HYW138" s="33"/>
      <c r="HYX138" s="33"/>
      <c r="HYY138" s="33"/>
      <c r="HYZ138" s="33"/>
      <c r="HZA138" s="33"/>
      <c r="HZB138" s="33"/>
      <c r="HZC138" s="33"/>
      <c r="HZD138" s="33"/>
      <c r="HZE138" s="33"/>
      <c r="HZF138" s="33"/>
      <c r="HZG138" s="33"/>
      <c r="HZH138" s="33"/>
      <c r="HZI138" s="33"/>
      <c r="HZJ138" s="33"/>
      <c r="HZK138" s="33"/>
      <c r="HZL138" s="33"/>
      <c r="HZM138" s="33"/>
      <c r="HZN138" s="33"/>
      <c r="HZO138" s="33"/>
      <c r="HZP138" s="33"/>
      <c r="HZQ138" s="33"/>
      <c r="HZR138" s="33"/>
      <c r="HZS138" s="33"/>
      <c r="HZT138" s="33"/>
      <c r="HZU138" s="33"/>
      <c r="HZV138" s="33"/>
      <c r="HZW138" s="33"/>
      <c r="HZX138" s="33"/>
      <c r="HZY138" s="33"/>
      <c r="HZZ138" s="33"/>
      <c r="IAA138" s="33"/>
      <c r="IAB138" s="33"/>
      <c r="IAC138" s="33"/>
      <c r="IAD138" s="33"/>
      <c r="IAE138" s="33"/>
      <c r="IAF138" s="33"/>
      <c r="IAG138" s="33"/>
      <c r="IAH138" s="33"/>
      <c r="IAI138" s="33"/>
      <c r="IAJ138" s="33"/>
      <c r="IAK138" s="33"/>
      <c r="IAL138" s="33"/>
      <c r="IAM138" s="33"/>
      <c r="IAN138" s="33"/>
      <c r="IAO138" s="33"/>
      <c r="IAP138" s="33"/>
      <c r="IAQ138" s="33"/>
      <c r="IAR138" s="33"/>
      <c r="IAS138" s="33"/>
      <c r="IAT138" s="33"/>
      <c r="IAU138" s="33"/>
      <c r="IAV138" s="33"/>
      <c r="IAW138" s="33"/>
      <c r="IAX138" s="33"/>
      <c r="IAY138" s="33"/>
      <c r="IAZ138" s="33"/>
      <c r="IBA138" s="33"/>
      <c r="IBB138" s="33"/>
      <c r="IBC138" s="33"/>
      <c r="IBD138" s="33"/>
      <c r="IBE138" s="33"/>
      <c r="IBF138" s="33"/>
      <c r="IBG138" s="33"/>
      <c r="IBH138" s="33"/>
      <c r="IBI138" s="33"/>
      <c r="IBJ138" s="33"/>
      <c r="IBK138" s="33"/>
      <c r="IBL138" s="33"/>
      <c r="IBM138" s="33"/>
      <c r="IBN138" s="33"/>
      <c r="IBO138" s="33"/>
      <c r="IBP138" s="33"/>
      <c r="IBQ138" s="33"/>
      <c r="IBR138" s="33"/>
      <c r="IBS138" s="33"/>
      <c r="IBT138" s="33"/>
      <c r="IBU138" s="33"/>
      <c r="IBV138" s="33"/>
      <c r="IBW138" s="33"/>
      <c r="IBX138" s="33"/>
      <c r="IBY138" s="33"/>
      <c r="IBZ138" s="33"/>
      <c r="ICA138" s="33"/>
      <c r="ICB138" s="33"/>
      <c r="ICC138" s="33"/>
      <c r="ICD138" s="33"/>
      <c r="ICE138" s="33"/>
      <c r="ICF138" s="33"/>
      <c r="ICG138" s="33"/>
      <c r="ICH138" s="33"/>
      <c r="ICI138" s="33"/>
      <c r="ICJ138" s="33"/>
      <c r="ICK138" s="33"/>
      <c r="ICL138" s="33"/>
      <c r="ICM138" s="33"/>
      <c r="ICN138" s="33"/>
      <c r="ICO138" s="33"/>
      <c r="ICP138" s="33"/>
      <c r="ICQ138" s="33"/>
      <c r="ICR138" s="33"/>
      <c r="ICS138" s="33"/>
      <c r="ICT138" s="33"/>
      <c r="ICU138" s="33"/>
      <c r="ICV138" s="33"/>
      <c r="ICW138" s="33"/>
      <c r="ICX138" s="33"/>
      <c r="ICY138" s="33"/>
      <c r="ICZ138" s="33"/>
      <c r="IDA138" s="33"/>
      <c r="IDB138" s="33"/>
      <c r="IDC138" s="33"/>
      <c r="IDD138" s="33"/>
      <c r="IDE138" s="33"/>
      <c r="IDF138" s="33"/>
      <c r="IDG138" s="33"/>
      <c r="IDH138" s="33"/>
      <c r="IDI138" s="33"/>
      <c r="IDJ138" s="33"/>
      <c r="IDK138" s="33"/>
      <c r="IDL138" s="33"/>
      <c r="IDM138" s="33"/>
      <c r="IDN138" s="33"/>
      <c r="IDO138" s="33"/>
      <c r="IDP138" s="33"/>
      <c r="IDQ138" s="33"/>
      <c r="IDR138" s="33"/>
      <c r="IDS138" s="33"/>
      <c r="IDT138" s="33"/>
      <c r="IDU138" s="33"/>
      <c r="IDV138" s="33"/>
      <c r="IDW138" s="33"/>
      <c r="IDX138" s="33"/>
      <c r="IDY138" s="33"/>
      <c r="IDZ138" s="33"/>
      <c r="IEA138" s="33"/>
      <c r="IEB138" s="33"/>
      <c r="IEC138" s="33"/>
      <c r="IED138" s="33"/>
      <c r="IEE138" s="33"/>
      <c r="IEF138" s="33"/>
      <c r="IEG138" s="33"/>
      <c r="IEH138" s="33"/>
      <c r="IEI138" s="33"/>
      <c r="IEJ138" s="33"/>
      <c r="IEK138" s="33"/>
      <c r="IEL138" s="33"/>
      <c r="IEM138" s="33"/>
      <c r="IEN138" s="33"/>
      <c r="IEO138" s="33"/>
      <c r="IEP138" s="33"/>
      <c r="IEQ138" s="33"/>
      <c r="IER138" s="33"/>
      <c r="IES138" s="33"/>
      <c r="IET138" s="33"/>
      <c r="IEU138" s="33"/>
      <c r="IEV138" s="33"/>
      <c r="IEW138" s="33"/>
      <c r="IEX138" s="33"/>
      <c r="IEY138" s="33"/>
      <c r="IEZ138" s="33"/>
      <c r="IFA138" s="33"/>
      <c r="IFB138" s="33"/>
      <c r="IFC138" s="33"/>
      <c r="IFD138" s="33"/>
      <c r="IFE138" s="33"/>
      <c r="IFF138" s="33"/>
      <c r="IFG138" s="33"/>
      <c r="IFH138" s="33"/>
      <c r="IFI138" s="33"/>
      <c r="IFJ138" s="33"/>
      <c r="IFK138" s="33"/>
      <c r="IFL138" s="33"/>
      <c r="IFM138" s="33"/>
      <c r="IFN138" s="33"/>
      <c r="IFO138" s="33"/>
      <c r="IFP138" s="33"/>
      <c r="IFQ138" s="33"/>
      <c r="IFR138" s="33"/>
      <c r="IFS138" s="33"/>
      <c r="IFT138" s="33"/>
      <c r="IFU138" s="33"/>
      <c r="IFV138" s="33"/>
      <c r="IFW138" s="33"/>
      <c r="IFX138" s="33"/>
      <c r="IFY138" s="33"/>
      <c r="IFZ138" s="33"/>
      <c r="IGA138" s="33"/>
      <c r="IGB138" s="33"/>
      <c r="IGC138" s="33"/>
      <c r="IGD138" s="33"/>
      <c r="IGE138" s="33"/>
      <c r="IGF138" s="33"/>
      <c r="IGG138" s="33"/>
      <c r="IGH138" s="33"/>
      <c r="IGI138" s="33"/>
      <c r="IGJ138" s="33"/>
      <c r="IGK138" s="33"/>
      <c r="IGL138" s="33"/>
      <c r="IGM138" s="33"/>
      <c r="IGN138" s="33"/>
      <c r="IGO138" s="33"/>
      <c r="IGP138" s="33"/>
      <c r="IGQ138" s="33"/>
      <c r="IGR138" s="33"/>
      <c r="IGS138" s="33"/>
      <c r="IGT138" s="33"/>
      <c r="IGU138" s="33"/>
      <c r="IGV138" s="33"/>
      <c r="IGW138" s="33"/>
      <c r="IGX138" s="33"/>
      <c r="IGY138" s="33"/>
      <c r="IGZ138" s="33"/>
      <c r="IHA138" s="33"/>
      <c r="IHB138" s="33"/>
      <c r="IHC138" s="33"/>
      <c r="IHD138" s="33"/>
      <c r="IHE138" s="33"/>
      <c r="IHF138" s="33"/>
      <c r="IHG138" s="33"/>
      <c r="IHH138" s="33"/>
      <c r="IHI138" s="33"/>
      <c r="IHJ138" s="33"/>
      <c r="IHK138" s="33"/>
      <c r="IHL138" s="33"/>
      <c r="IHM138" s="33"/>
      <c r="IHN138" s="33"/>
      <c r="IHO138" s="33"/>
      <c r="IHP138" s="33"/>
      <c r="IHQ138" s="33"/>
      <c r="IHR138" s="33"/>
      <c r="IHS138" s="33"/>
      <c r="IHT138" s="33"/>
      <c r="IHU138" s="33"/>
      <c r="IHV138" s="33"/>
      <c r="IHW138" s="33"/>
      <c r="IHX138" s="33"/>
      <c r="IHY138" s="33"/>
      <c r="IHZ138" s="33"/>
      <c r="IIA138" s="33"/>
      <c r="IIB138" s="33"/>
      <c r="IIC138" s="33"/>
      <c r="IID138" s="33"/>
      <c r="IIE138" s="33"/>
      <c r="IIF138" s="33"/>
      <c r="IIG138" s="33"/>
      <c r="IIH138" s="33"/>
      <c r="III138" s="33"/>
      <c r="IIJ138" s="33"/>
      <c r="IIK138" s="33"/>
      <c r="IIL138" s="33"/>
      <c r="IIM138" s="33"/>
      <c r="IIN138" s="33"/>
      <c r="IIO138" s="33"/>
      <c r="IIP138" s="33"/>
      <c r="IIQ138" s="33"/>
      <c r="IIR138" s="33"/>
      <c r="IIS138" s="33"/>
      <c r="IIT138" s="33"/>
      <c r="IIU138" s="33"/>
      <c r="IIV138" s="33"/>
      <c r="IIW138" s="33"/>
      <c r="IIX138" s="33"/>
      <c r="IIY138" s="33"/>
      <c r="IIZ138" s="33"/>
      <c r="IJA138" s="33"/>
      <c r="IJB138" s="33"/>
      <c r="IJC138" s="33"/>
      <c r="IJD138" s="33"/>
      <c r="IJE138" s="33"/>
      <c r="IJF138" s="33"/>
      <c r="IJG138" s="33"/>
      <c r="IJH138" s="33"/>
      <c r="IJI138" s="33"/>
      <c r="IJJ138" s="33"/>
      <c r="IJK138" s="33"/>
      <c r="IJL138" s="33"/>
      <c r="IJM138" s="33"/>
      <c r="IJN138" s="33"/>
      <c r="IJO138" s="33"/>
      <c r="IJP138" s="33"/>
      <c r="IJQ138" s="33"/>
      <c r="IJR138" s="33"/>
      <c r="IJS138" s="33"/>
      <c r="IJT138" s="33"/>
      <c r="IJU138" s="33"/>
      <c r="IJV138" s="33"/>
      <c r="IJW138" s="33"/>
      <c r="IJX138" s="33"/>
      <c r="IJY138" s="33"/>
      <c r="IJZ138" s="33"/>
      <c r="IKA138" s="33"/>
      <c r="IKB138" s="33"/>
      <c r="IKC138" s="33"/>
      <c r="IKD138" s="33"/>
      <c r="IKE138" s="33"/>
      <c r="IKF138" s="33"/>
      <c r="IKG138" s="33"/>
      <c r="IKH138" s="33"/>
      <c r="IKI138" s="33"/>
      <c r="IKJ138" s="33"/>
      <c r="IKK138" s="33"/>
      <c r="IKL138" s="33"/>
      <c r="IKM138" s="33"/>
      <c r="IKN138" s="33"/>
      <c r="IKO138" s="33"/>
      <c r="IKP138" s="33"/>
      <c r="IKQ138" s="33"/>
      <c r="IKR138" s="33"/>
      <c r="IKS138" s="33"/>
      <c r="IKT138" s="33"/>
      <c r="IKU138" s="33"/>
      <c r="IKV138" s="33"/>
      <c r="IKW138" s="33"/>
      <c r="IKX138" s="33"/>
      <c r="IKY138" s="33"/>
      <c r="IKZ138" s="33"/>
      <c r="ILA138" s="33"/>
      <c r="ILB138" s="33"/>
      <c r="ILC138" s="33"/>
      <c r="ILD138" s="33"/>
      <c r="ILE138" s="33"/>
      <c r="ILF138" s="33"/>
      <c r="ILG138" s="33"/>
      <c r="ILH138" s="33"/>
      <c r="ILI138" s="33"/>
      <c r="ILJ138" s="33"/>
      <c r="ILK138" s="33"/>
      <c r="ILL138" s="33"/>
      <c r="ILM138" s="33"/>
      <c r="ILN138" s="33"/>
      <c r="ILO138" s="33"/>
      <c r="ILP138" s="33"/>
      <c r="ILQ138" s="33"/>
      <c r="ILR138" s="33"/>
      <c r="ILS138" s="33"/>
      <c r="ILT138" s="33"/>
      <c r="ILU138" s="33"/>
      <c r="ILV138" s="33"/>
      <c r="ILW138" s="33"/>
      <c r="ILX138" s="33"/>
      <c r="ILY138" s="33"/>
      <c r="ILZ138" s="33"/>
      <c r="IMA138" s="33"/>
      <c r="IMB138" s="33"/>
      <c r="IMC138" s="33"/>
      <c r="IMD138" s="33"/>
      <c r="IME138" s="33"/>
      <c r="IMF138" s="33"/>
      <c r="IMG138" s="33"/>
      <c r="IMH138" s="33"/>
      <c r="IMI138" s="33"/>
      <c r="IMJ138" s="33"/>
      <c r="IMK138" s="33"/>
      <c r="IML138" s="33"/>
      <c r="IMM138" s="33"/>
      <c r="IMN138" s="33"/>
      <c r="IMO138" s="33"/>
      <c r="IMP138" s="33"/>
      <c r="IMQ138" s="33"/>
      <c r="IMR138" s="33"/>
      <c r="IMS138" s="33"/>
      <c r="IMT138" s="33"/>
      <c r="IMU138" s="33"/>
      <c r="IMV138" s="33"/>
      <c r="IMW138" s="33"/>
      <c r="IMX138" s="33"/>
      <c r="IMY138" s="33"/>
      <c r="IMZ138" s="33"/>
      <c r="INA138" s="33"/>
      <c r="INB138" s="33"/>
      <c r="INC138" s="33"/>
      <c r="IND138" s="33"/>
      <c r="INE138" s="33"/>
      <c r="INF138" s="33"/>
      <c r="ING138" s="33"/>
      <c r="INH138" s="33"/>
      <c r="INI138" s="33"/>
      <c r="INJ138" s="33"/>
      <c r="INK138" s="33"/>
      <c r="INL138" s="33"/>
      <c r="INM138" s="33"/>
      <c r="INN138" s="33"/>
      <c r="INO138" s="33"/>
      <c r="INP138" s="33"/>
      <c r="INQ138" s="33"/>
      <c r="INR138" s="33"/>
      <c r="INS138" s="33"/>
      <c r="INT138" s="33"/>
      <c r="INU138" s="33"/>
      <c r="INV138" s="33"/>
      <c r="INW138" s="33"/>
      <c r="INX138" s="33"/>
      <c r="INY138" s="33"/>
      <c r="INZ138" s="33"/>
      <c r="IOA138" s="33"/>
      <c r="IOB138" s="33"/>
      <c r="IOC138" s="33"/>
      <c r="IOD138" s="33"/>
      <c r="IOE138" s="33"/>
      <c r="IOF138" s="33"/>
      <c r="IOG138" s="33"/>
      <c r="IOH138" s="33"/>
      <c r="IOI138" s="33"/>
      <c r="IOJ138" s="33"/>
      <c r="IOK138" s="33"/>
      <c r="IOL138" s="33"/>
      <c r="IOM138" s="33"/>
      <c r="ION138" s="33"/>
      <c r="IOO138" s="33"/>
      <c r="IOP138" s="33"/>
      <c r="IOQ138" s="33"/>
      <c r="IOR138" s="33"/>
      <c r="IOS138" s="33"/>
      <c r="IOT138" s="33"/>
      <c r="IOU138" s="33"/>
      <c r="IOV138" s="33"/>
      <c r="IOW138" s="33"/>
      <c r="IOX138" s="33"/>
      <c r="IOY138" s="33"/>
      <c r="IOZ138" s="33"/>
      <c r="IPA138" s="33"/>
      <c r="IPB138" s="33"/>
      <c r="IPC138" s="33"/>
      <c r="IPD138" s="33"/>
      <c r="IPE138" s="33"/>
      <c r="IPF138" s="33"/>
      <c r="IPG138" s="33"/>
      <c r="IPH138" s="33"/>
      <c r="IPI138" s="33"/>
      <c r="IPJ138" s="33"/>
      <c r="IPK138" s="33"/>
      <c r="IPL138" s="33"/>
      <c r="IPM138" s="33"/>
      <c r="IPN138" s="33"/>
      <c r="IPO138" s="33"/>
      <c r="IPP138" s="33"/>
      <c r="IPQ138" s="33"/>
      <c r="IPR138" s="33"/>
      <c r="IPS138" s="33"/>
      <c r="IPT138" s="33"/>
      <c r="IPU138" s="33"/>
      <c r="IPV138" s="33"/>
      <c r="IPW138" s="33"/>
      <c r="IPX138" s="33"/>
      <c r="IPY138" s="33"/>
      <c r="IPZ138" s="33"/>
      <c r="IQA138" s="33"/>
      <c r="IQB138" s="33"/>
      <c r="IQC138" s="33"/>
      <c r="IQD138" s="33"/>
      <c r="IQE138" s="33"/>
      <c r="IQF138" s="33"/>
      <c r="IQG138" s="33"/>
      <c r="IQH138" s="33"/>
      <c r="IQI138" s="33"/>
      <c r="IQJ138" s="33"/>
      <c r="IQK138" s="33"/>
      <c r="IQL138" s="33"/>
      <c r="IQM138" s="33"/>
      <c r="IQN138" s="33"/>
      <c r="IQO138" s="33"/>
      <c r="IQP138" s="33"/>
      <c r="IQQ138" s="33"/>
      <c r="IQR138" s="33"/>
      <c r="IQS138" s="33"/>
      <c r="IQT138" s="33"/>
      <c r="IQU138" s="33"/>
      <c r="IQV138" s="33"/>
      <c r="IQW138" s="33"/>
      <c r="IQX138" s="33"/>
      <c r="IQY138" s="33"/>
      <c r="IQZ138" s="33"/>
      <c r="IRA138" s="33"/>
      <c r="IRB138" s="33"/>
      <c r="IRC138" s="33"/>
      <c r="IRD138" s="33"/>
      <c r="IRE138" s="33"/>
      <c r="IRF138" s="33"/>
      <c r="IRG138" s="33"/>
      <c r="IRH138" s="33"/>
      <c r="IRI138" s="33"/>
      <c r="IRJ138" s="33"/>
      <c r="IRK138" s="33"/>
      <c r="IRL138" s="33"/>
      <c r="IRM138" s="33"/>
      <c r="IRN138" s="33"/>
      <c r="IRO138" s="33"/>
      <c r="IRP138" s="33"/>
      <c r="IRQ138" s="33"/>
      <c r="IRR138" s="33"/>
      <c r="IRS138" s="33"/>
      <c r="IRT138" s="33"/>
      <c r="IRU138" s="33"/>
      <c r="IRV138" s="33"/>
      <c r="IRW138" s="33"/>
      <c r="IRX138" s="33"/>
      <c r="IRY138" s="33"/>
      <c r="IRZ138" s="33"/>
      <c r="ISA138" s="33"/>
      <c r="ISB138" s="33"/>
      <c r="ISC138" s="33"/>
      <c r="ISD138" s="33"/>
      <c r="ISE138" s="33"/>
      <c r="ISF138" s="33"/>
      <c r="ISG138" s="33"/>
      <c r="ISH138" s="33"/>
      <c r="ISI138" s="33"/>
      <c r="ISJ138" s="33"/>
      <c r="ISK138" s="33"/>
      <c r="ISL138" s="33"/>
      <c r="ISM138" s="33"/>
      <c r="ISN138" s="33"/>
      <c r="ISO138" s="33"/>
      <c r="ISP138" s="33"/>
      <c r="ISQ138" s="33"/>
      <c r="ISR138" s="33"/>
      <c r="ISS138" s="33"/>
      <c r="IST138" s="33"/>
      <c r="ISU138" s="33"/>
      <c r="ISV138" s="33"/>
      <c r="ISW138" s="33"/>
      <c r="ISX138" s="33"/>
      <c r="ISY138" s="33"/>
      <c r="ISZ138" s="33"/>
      <c r="ITA138" s="33"/>
      <c r="ITB138" s="33"/>
      <c r="ITC138" s="33"/>
      <c r="ITD138" s="33"/>
      <c r="ITE138" s="33"/>
      <c r="ITF138" s="33"/>
      <c r="ITG138" s="33"/>
      <c r="ITH138" s="33"/>
      <c r="ITI138" s="33"/>
      <c r="ITJ138" s="33"/>
      <c r="ITK138" s="33"/>
      <c r="ITL138" s="33"/>
      <c r="ITM138" s="33"/>
      <c r="ITN138" s="33"/>
      <c r="ITO138" s="33"/>
      <c r="ITP138" s="33"/>
      <c r="ITQ138" s="33"/>
      <c r="ITR138" s="33"/>
      <c r="ITS138" s="33"/>
      <c r="ITT138" s="33"/>
      <c r="ITU138" s="33"/>
      <c r="ITV138" s="33"/>
      <c r="ITW138" s="33"/>
      <c r="ITX138" s="33"/>
      <c r="ITY138" s="33"/>
      <c r="ITZ138" s="33"/>
      <c r="IUA138" s="33"/>
      <c r="IUB138" s="33"/>
      <c r="IUC138" s="33"/>
      <c r="IUD138" s="33"/>
      <c r="IUE138" s="33"/>
      <c r="IUF138" s="33"/>
      <c r="IUG138" s="33"/>
      <c r="IUH138" s="33"/>
      <c r="IUI138" s="33"/>
      <c r="IUJ138" s="33"/>
      <c r="IUK138" s="33"/>
      <c r="IUL138" s="33"/>
      <c r="IUM138" s="33"/>
      <c r="IUN138" s="33"/>
      <c r="IUO138" s="33"/>
      <c r="IUP138" s="33"/>
      <c r="IUQ138" s="33"/>
      <c r="IUR138" s="33"/>
      <c r="IUS138" s="33"/>
      <c r="IUT138" s="33"/>
      <c r="IUU138" s="33"/>
      <c r="IUV138" s="33"/>
      <c r="IUW138" s="33"/>
      <c r="IUX138" s="33"/>
      <c r="IUY138" s="33"/>
      <c r="IUZ138" s="33"/>
      <c r="IVA138" s="33"/>
      <c r="IVB138" s="33"/>
      <c r="IVC138" s="33"/>
      <c r="IVD138" s="33"/>
      <c r="IVE138" s="33"/>
      <c r="IVF138" s="33"/>
      <c r="IVG138" s="33"/>
      <c r="IVH138" s="33"/>
      <c r="IVI138" s="33"/>
      <c r="IVJ138" s="33"/>
      <c r="IVK138" s="33"/>
      <c r="IVL138" s="33"/>
      <c r="IVM138" s="33"/>
      <c r="IVN138" s="33"/>
      <c r="IVO138" s="33"/>
      <c r="IVP138" s="33"/>
      <c r="IVQ138" s="33"/>
      <c r="IVR138" s="33"/>
      <c r="IVS138" s="33"/>
      <c r="IVT138" s="33"/>
      <c r="IVU138" s="33"/>
      <c r="IVV138" s="33"/>
      <c r="IVW138" s="33"/>
      <c r="IVX138" s="33"/>
      <c r="IVY138" s="33"/>
      <c r="IVZ138" s="33"/>
      <c r="IWA138" s="33"/>
      <c r="IWB138" s="33"/>
      <c r="IWC138" s="33"/>
      <c r="IWD138" s="33"/>
      <c r="IWE138" s="33"/>
      <c r="IWF138" s="33"/>
      <c r="IWG138" s="33"/>
      <c r="IWH138" s="33"/>
      <c r="IWI138" s="33"/>
      <c r="IWJ138" s="33"/>
      <c r="IWK138" s="33"/>
      <c r="IWL138" s="33"/>
      <c r="IWM138" s="33"/>
      <c r="IWN138" s="33"/>
      <c r="IWO138" s="33"/>
      <c r="IWP138" s="33"/>
      <c r="IWQ138" s="33"/>
      <c r="IWR138" s="33"/>
      <c r="IWS138" s="33"/>
      <c r="IWT138" s="33"/>
      <c r="IWU138" s="33"/>
      <c r="IWV138" s="33"/>
      <c r="IWW138" s="33"/>
      <c r="IWX138" s="33"/>
      <c r="IWY138" s="33"/>
      <c r="IWZ138" s="33"/>
      <c r="IXA138" s="33"/>
      <c r="IXB138" s="33"/>
      <c r="IXC138" s="33"/>
      <c r="IXD138" s="33"/>
      <c r="IXE138" s="33"/>
      <c r="IXF138" s="33"/>
      <c r="IXG138" s="33"/>
      <c r="IXH138" s="33"/>
      <c r="IXI138" s="33"/>
      <c r="IXJ138" s="33"/>
      <c r="IXK138" s="33"/>
      <c r="IXL138" s="33"/>
      <c r="IXM138" s="33"/>
      <c r="IXN138" s="33"/>
      <c r="IXO138" s="33"/>
      <c r="IXP138" s="33"/>
      <c r="IXQ138" s="33"/>
      <c r="IXR138" s="33"/>
      <c r="IXS138" s="33"/>
      <c r="IXT138" s="33"/>
      <c r="IXU138" s="33"/>
      <c r="IXV138" s="33"/>
      <c r="IXW138" s="33"/>
      <c r="IXX138" s="33"/>
      <c r="IXY138" s="33"/>
      <c r="IXZ138" s="33"/>
      <c r="IYA138" s="33"/>
      <c r="IYB138" s="33"/>
      <c r="IYC138" s="33"/>
      <c r="IYD138" s="33"/>
      <c r="IYE138" s="33"/>
      <c r="IYF138" s="33"/>
      <c r="IYG138" s="33"/>
      <c r="IYH138" s="33"/>
      <c r="IYI138" s="33"/>
      <c r="IYJ138" s="33"/>
      <c r="IYK138" s="33"/>
      <c r="IYL138" s="33"/>
      <c r="IYM138" s="33"/>
      <c r="IYN138" s="33"/>
      <c r="IYO138" s="33"/>
      <c r="IYP138" s="33"/>
      <c r="IYQ138" s="33"/>
      <c r="IYR138" s="33"/>
      <c r="IYS138" s="33"/>
      <c r="IYT138" s="33"/>
      <c r="IYU138" s="33"/>
      <c r="IYV138" s="33"/>
      <c r="IYW138" s="33"/>
      <c r="IYX138" s="33"/>
      <c r="IYY138" s="33"/>
      <c r="IYZ138" s="33"/>
      <c r="IZA138" s="33"/>
      <c r="IZB138" s="33"/>
      <c r="IZC138" s="33"/>
      <c r="IZD138" s="33"/>
      <c r="IZE138" s="33"/>
      <c r="IZF138" s="33"/>
      <c r="IZG138" s="33"/>
      <c r="IZH138" s="33"/>
      <c r="IZI138" s="33"/>
      <c r="IZJ138" s="33"/>
      <c r="IZK138" s="33"/>
      <c r="IZL138" s="33"/>
      <c r="IZM138" s="33"/>
      <c r="IZN138" s="33"/>
      <c r="IZO138" s="33"/>
      <c r="IZP138" s="33"/>
      <c r="IZQ138" s="33"/>
      <c r="IZR138" s="33"/>
      <c r="IZS138" s="33"/>
      <c r="IZT138" s="33"/>
      <c r="IZU138" s="33"/>
      <c r="IZV138" s="33"/>
      <c r="IZW138" s="33"/>
      <c r="IZX138" s="33"/>
      <c r="IZY138" s="33"/>
      <c r="IZZ138" s="33"/>
      <c r="JAA138" s="33"/>
      <c r="JAB138" s="33"/>
      <c r="JAC138" s="33"/>
      <c r="JAD138" s="33"/>
      <c r="JAE138" s="33"/>
      <c r="JAF138" s="33"/>
      <c r="JAG138" s="33"/>
      <c r="JAH138" s="33"/>
      <c r="JAI138" s="33"/>
      <c r="JAJ138" s="33"/>
      <c r="JAK138" s="33"/>
      <c r="JAL138" s="33"/>
      <c r="JAM138" s="33"/>
      <c r="JAN138" s="33"/>
      <c r="JAO138" s="33"/>
      <c r="JAP138" s="33"/>
      <c r="JAQ138" s="33"/>
      <c r="JAR138" s="33"/>
      <c r="JAS138" s="33"/>
      <c r="JAT138" s="33"/>
      <c r="JAU138" s="33"/>
      <c r="JAV138" s="33"/>
      <c r="JAW138" s="33"/>
      <c r="JAX138" s="33"/>
      <c r="JAY138" s="33"/>
      <c r="JAZ138" s="33"/>
      <c r="JBA138" s="33"/>
      <c r="JBB138" s="33"/>
      <c r="JBC138" s="33"/>
      <c r="JBD138" s="33"/>
      <c r="JBE138" s="33"/>
      <c r="JBF138" s="33"/>
      <c r="JBG138" s="33"/>
      <c r="JBH138" s="33"/>
      <c r="JBI138" s="33"/>
      <c r="JBJ138" s="33"/>
      <c r="JBK138" s="33"/>
      <c r="JBL138" s="33"/>
      <c r="JBM138" s="33"/>
      <c r="JBN138" s="33"/>
      <c r="JBO138" s="33"/>
      <c r="JBP138" s="33"/>
      <c r="JBQ138" s="33"/>
      <c r="JBR138" s="33"/>
      <c r="JBS138" s="33"/>
      <c r="JBT138" s="33"/>
      <c r="JBU138" s="33"/>
      <c r="JBV138" s="33"/>
      <c r="JBW138" s="33"/>
      <c r="JBX138" s="33"/>
      <c r="JBY138" s="33"/>
      <c r="JBZ138" s="33"/>
      <c r="JCA138" s="33"/>
      <c r="JCB138" s="33"/>
      <c r="JCC138" s="33"/>
      <c r="JCD138" s="33"/>
      <c r="JCE138" s="33"/>
      <c r="JCF138" s="33"/>
      <c r="JCG138" s="33"/>
      <c r="JCH138" s="33"/>
      <c r="JCI138" s="33"/>
      <c r="JCJ138" s="33"/>
      <c r="JCK138" s="33"/>
      <c r="JCL138" s="33"/>
      <c r="JCM138" s="33"/>
      <c r="JCN138" s="33"/>
      <c r="JCO138" s="33"/>
      <c r="JCP138" s="33"/>
      <c r="JCQ138" s="33"/>
      <c r="JCR138" s="33"/>
      <c r="JCS138" s="33"/>
      <c r="JCT138" s="33"/>
      <c r="JCU138" s="33"/>
      <c r="JCV138" s="33"/>
      <c r="JCW138" s="33"/>
      <c r="JCX138" s="33"/>
      <c r="JCY138" s="33"/>
      <c r="JCZ138" s="33"/>
      <c r="JDA138" s="33"/>
      <c r="JDB138" s="33"/>
      <c r="JDC138" s="33"/>
      <c r="JDD138" s="33"/>
      <c r="JDE138" s="33"/>
      <c r="JDF138" s="33"/>
      <c r="JDG138" s="33"/>
      <c r="JDH138" s="33"/>
      <c r="JDI138" s="33"/>
      <c r="JDJ138" s="33"/>
      <c r="JDK138" s="33"/>
      <c r="JDL138" s="33"/>
      <c r="JDM138" s="33"/>
      <c r="JDN138" s="33"/>
      <c r="JDO138" s="33"/>
      <c r="JDP138" s="33"/>
      <c r="JDQ138" s="33"/>
      <c r="JDR138" s="33"/>
      <c r="JDS138" s="33"/>
      <c r="JDT138" s="33"/>
      <c r="JDU138" s="33"/>
      <c r="JDV138" s="33"/>
      <c r="JDW138" s="33"/>
      <c r="JDX138" s="33"/>
      <c r="JDY138" s="33"/>
      <c r="JDZ138" s="33"/>
      <c r="JEA138" s="33"/>
      <c r="JEB138" s="33"/>
      <c r="JEC138" s="33"/>
      <c r="JED138" s="33"/>
      <c r="JEE138" s="33"/>
      <c r="JEF138" s="33"/>
      <c r="JEG138" s="33"/>
      <c r="JEH138" s="33"/>
      <c r="JEI138" s="33"/>
      <c r="JEJ138" s="33"/>
      <c r="JEK138" s="33"/>
      <c r="JEL138" s="33"/>
      <c r="JEM138" s="33"/>
      <c r="JEN138" s="33"/>
      <c r="JEO138" s="33"/>
      <c r="JEP138" s="33"/>
      <c r="JEQ138" s="33"/>
      <c r="JER138" s="33"/>
      <c r="JES138" s="33"/>
      <c r="JET138" s="33"/>
      <c r="JEU138" s="33"/>
      <c r="JEV138" s="33"/>
      <c r="JEW138" s="33"/>
      <c r="JEX138" s="33"/>
      <c r="JEY138" s="33"/>
      <c r="JEZ138" s="33"/>
      <c r="JFA138" s="33"/>
      <c r="JFB138" s="33"/>
      <c r="JFC138" s="33"/>
      <c r="JFD138" s="33"/>
      <c r="JFE138" s="33"/>
      <c r="JFF138" s="33"/>
      <c r="JFG138" s="33"/>
      <c r="JFH138" s="33"/>
      <c r="JFI138" s="33"/>
      <c r="JFJ138" s="33"/>
      <c r="JFK138" s="33"/>
      <c r="JFL138" s="33"/>
      <c r="JFM138" s="33"/>
      <c r="JFN138" s="33"/>
      <c r="JFO138" s="33"/>
      <c r="JFP138" s="33"/>
      <c r="JFQ138" s="33"/>
      <c r="JFR138" s="33"/>
      <c r="JFS138" s="33"/>
      <c r="JFT138" s="33"/>
      <c r="JFU138" s="33"/>
      <c r="JFV138" s="33"/>
      <c r="JFW138" s="33"/>
      <c r="JFX138" s="33"/>
      <c r="JFY138" s="33"/>
      <c r="JFZ138" s="33"/>
      <c r="JGA138" s="33"/>
      <c r="JGB138" s="33"/>
      <c r="JGC138" s="33"/>
      <c r="JGD138" s="33"/>
      <c r="JGE138" s="33"/>
      <c r="JGF138" s="33"/>
      <c r="JGG138" s="33"/>
      <c r="JGH138" s="33"/>
      <c r="JGI138" s="33"/>
      <c r="JGJ138" s="33"/>
      <c r="JGK138" s="33"/>
      <c r="JGL138" s="33"/>
      <c r="JGM138" s="33"/>
      <c r="JGN138" s="33"/>
      <c r="JGO138" s="33"/>
      <c r="JGP138" s="33"/>
      <c r="JGQ138" s="33"/>
      <c r="JGR138" s="33"/>
      <c r="JGS138" s="33"/>
      <c r="JGT138" s="33"/>
      <c r="JGU138" s="33"/>
      <c r="JGV138" s="33"/>
      <c r="JGW138" s="33"/>
      <c r="JGX138" s="33"/>
      <c r="JGY138" s="33"/>
      <c r="JGZ138" s="33"/>
      <c r="JHA138" s="33"/>
      <c r="JHB138" s="33"/>
      <c r="JHC138" s="33"/>
      <c r="JHD138" s="33"/>
      <c r="JHE138" s="33"/>
      <c r="JHF138" s="33"/>
      <c r="JHG138" s="33"/>
      <c r="JHH138" s="33"/>
      <c r="JHI138" s="33"/>
      <c r="JHJ138" s="33"/>
      <c r="JHK138" s="33"/>
      <c r="JHL138" s="33"/>
      <c r="JHM138" s="33"/>
      <c r="JHN138" s="33"/>
      <c r="JHO138" s="33"/>
      <c r="JHP138" s="33"/>
      <c r="JHQ138" s="33"/>
      <c r="JHR138" s="33"/>
      <c r="JHS138" s="33"/>
      <c r="JHT138" s="33"/>
      <c r="JHU138" s="33"/>
      <c r="JHV138" s="33"/>
      <c r="JHW138" s="33"/>
      <c r="JHX138" s="33"/>
      <c r="JHY138" s="33"/>
      <c r="JHZ138" s="33"/>
      <c r="JIA138" s="33"/>
      <c r="JIB138" s="33"/>
      <c r="JIC138" s="33"/>
      <c r="JID138" s="33"/>
      <c r="JIE138" s="33"/>
      <c r="JIF138" s="33"/>
      <c r="JIG138" s="33"/>
      <c r="JIH138" s="33"/>
      <c r="JII138" s="33"/>
      <c r="JIJ138" s="33"/>
      <c r="JIK138" s="33"/>
      <c r="JIL138" s="33"/>
      <c r="JIM138" s="33"/>
      <c r="JIN138" s="33"/>
      <c r="JIO138" s="33"/>
      <c r="JIP138" s="33"/>
      <c r="JIQ138" s="33"/>
      <c r="JIR138" s="33"/>
      <c r="JIS138" s="33"/>
      <c r="JIT138" s="33"/>
      <c r="JIU138" s="33"/>
      <c r="JIV138" s="33"/>
      <c r="JIW138" s="33"/>
      <c r="JIX138" s="33"/>
      <c r="JIY138" s="33"/>
      <c r="JIZ138" s="33"/>
      <c r="JJA138" s="33"/>
      <c r="JJB138" s="33"/>
      <c r="JJC138" s="33"/>
      <c r="JJD138" s="33"/>
      <c r="JJE138" s="33"/>
      <c r="JJF138" s="33"/>
      <c r="JJG138" s="33"/>
      <c r="JJH138" s="33"/>
      <c r="JJI138" s="33"/>
      <c r="JJJ138" s="33"/>
      <c r="JJK138" s="33"/>
      <c r="JJL138" s="33"/>
      <c r="JJM138" s="33"/>
      <c r="JJN138" s="33"/>
      <c r="JJO138" s="33"/>
      <c r="JJP138" s="33"/>
      <c r="JJQ138" s="33"/>
      <c r="JJR138" s="33"/>
      <c r="JJS138" s="33"/>
      <c r="JJT138" s="33"/>
      <c r="JJU138" s="33"/>
      <c r="JJV138" s="33"/>
      <c r="JJW138" s="33"/>
      <c r="JJX138" s="33"/>
      <c r="JJY138" s="33"/>
      <c r="JJZ138" s="33"/>
      <c r="JKA138" s="33"/>
      <c r="JKB138" s="33"/>
      <c r="JKC138" s="33"/>
      <c r="JKD138" s="33"/>
      <c r="JKE138" s="33"/>
      <c r="JKF138" s="33"/>
      <c r="JKG138" s="33"/>
      <c r="JKH138" s="33"/>
      <c r="JKI138" s="33"/>
      <c r="JKJ138" s="33"/>
      <c r="JKK138" s="33"/>
      <c r="JKL138" s="33"/>
      <c r="JKM138" s="33"/>
      <c r="JKN138" s="33"/>
      <c r="JKO138" s="33"/>
      <c r="JKP138" s="33"/>
      <c r="JKQ138" s="33"/>
      <c r="JKR138" s="33"/>
      <c r="JKS138" s="33"/>
      <c r="JKT138" s="33"/>
      <c r="JKU138" s="33"/>
      <c r="JKV138" s="33"/>
      <c r="JKW138" s="33"/>
      <c r="JKX138" s="33"/>
      <c r="JKY138" s="33"/>
      <c r="JKZ138" s="33"/>
      <c r="JLA138" s="33"/>
      <c r="JLB138" s="33"/>
      <c r="JLC138" s="33"/>
      <c r="JLD138" s="33"/>
      <c r="JLE138" s="33"/>
      <c r="JLF138" s="33"/>
      <c r="JLG138" s="33"/>
      <c r="JLH138" s="33"/>
      <c r="JLI138" s="33"/>
      <c r="JLJ138" s="33"/>
      <c r="JLK138" s="33"/>
      <c r="JLL138" s="33"/>
      <c r="JLM138" s="33"/>
      <c r="JLN138" s="33"/>
      <c r="JLO138" s="33"/>
      <c r="JLP138" s="33"/>
      <c r="JLQ138" s="33"/>
      <c r="JLR138" s="33"/>
      <c r="JLS138" s="33"/>
      <c r="JLT138" s="33"/>
      <c r="JLU138" s="33"/>
      <c r="JLV138" s="33"/>
      <c r="JLW138" s="33"/>
      <c r="JLX138" s="33"/>
      <c r="JLY138" s="33"/>
      <c r="JLZ138" s="33"/>
      <c r="JMA138" s="33"/>
      <c r="JMB138" s="33"/>
      <c r="JMC138" s="33"/>
      <c r="JMD138" s="33"/>
      <c r="JME138" s="33"/>
      <c r="JMF138" s="33"/>
      <c r="JMG138" s="33"/>
      <c r="JMH138" s="33"/>
      <c r="JMI138" s="33"/>
      <c r="JMJ138" s="33"/>
      <c r="JMK138" s="33"/>
      <c r="JML138" s="33"/>
      <c r="JMM138" s="33"/>
      <c r="JMN138" s="33"/>
      <c r="JMO138" s="33"/>
      <c r="JMP138" s="33"/>
      <c r="JMQ138" s="33"/>
      <c r="JMR138" s="33"/>
      <c r="JMS138" s="33"/>
      <c r="JMT138" s="33"/>
      <c r="JMU138" s="33"/>
      <c r="JMV138" s="33"/>
      <c r="JMW138" s="33"/>
      <c r="JMX138" s="33"/>
      <c r="JMY138" s="33"/>
      <c r="JMZ138" s="33"/>
      <c r="JNA138" s="33"/>
      <c r="JNB138" s="33"/>
      <c r="JNC138" s="33"/>
      <c r="JND138" s="33"/>
      <c r="JNE138" s="33"/>
      <c r="JNF138" s="33"/>
      <c r="JNG138" s="33"/>
      <c r="JNH138" s="33"/>
      <c r="JNI138" s="33"/>
      <c r="JNJ138" s="33"/>
      <c r="JNK138" s="33"/>
      <c r="JNL138" s="33"/>
      <c r="JNM138" s="33"/>
      <c r="JNN138" s="33"/>
      <c r="JNO138" s="33"/>
      <c r="JNP138" s="33"/>
      <c r="JNQ138" s="33"/>
      <c r="JNR138" s="33"/>
      <c r="JNS138" s="33"/>
      <c r="JNT138" s="33"/>
      <c r="JNU138" s="33"/>
      <c r="JNV138" s="33"/>
      <c r="JNW138" s="33"/>
      <c r="JNX138" s="33"/>
      <c r="JNY138" s="33"/>
      <c r="JNZ138" s="33"/>
      <c r="JOA138" s="33"/>
      <c r="JOB138" s="33"/>
      <c r="JOC138" s="33"/>
      <c r="JOD138" s="33"/>
      <c r="JOE138" s="33"/>
      <c r="JOF138" s="33"/>
      <c r="JOG138" s="33"/>
      <c r="JOH138" s="33"/>
      <c r="JOI138" s="33"/>
      <c r="JOJ138" s="33"/>
      <c r="JOK138" s="33"/>
      <c r="JOL138" s="33"/>
      <c r="JOM138" s="33"/>
      <c r="JON138" s="33"/>
      <c r="JOO138" s="33"/>
      <c r="JOP138" s="33"/>
      <c r="JOQ138" s="33"/>
      <c r="JOR138" s="33"/>
      <c r="JOS138" s="33"/>
      <c r="JOT138" s="33"/>
      <c r="JOU138" s="33"/>
      <c r="JOV138" s="33"/>
      <c r="JOW138" s="33"/>
      <c r="JOX138" s="33"/>
      <c r="JOY138" s="33"/>
      <c r="JOZ138" s="33"/>
      <c r="JPA138" s="33"/>
      <c r="JPB138" s="33"/>
      <c r="JPC138" s="33"/>
      <c r="JPD138" s="33"/>
      <c r="JPE138" s="33"/>
      <c r="JPF138" s="33"/>
      <c r="JPG138" s="33"/>
      <c r="JPH138" s="33"/>
      <c r="JPI138" s="33"/>
      <c r="JPJ138" s="33"/>
      <c r="JPK138" s="33"/>
      <c r="JPL138" s="33"/>
      <c r="JPM138" s="33"/>
      <c r="JPN138" s="33"/>
      <c r="JPO138" s="33"/>
      <c r="JPP138" s="33"/>
      <c r="JPQ138" s="33"/>
      <c r="JPR138" s="33"/>
      <c r="JPS138" s="33"/>
      <c r="JPT138" s="33"/>
      <c r="JPU138" s="33"/>
      <c r="JPV138" s="33"/>
      <c r="JPW138" s="33"/>
      <c r="JPX138" s="33"/>
      <c r="JPY138" s="33"/>
      <c r="JPZ138" s="33"/>
      <c r="JQA138" s="33"/>
      <c r="JQB138" s="33"/>
      <c r="JQC138" s="33"/>
      <c r="JQD138" s="33"/>
      <c r="JQE138" s="33"/>
      <c r="JQF138" s="33"/>
      <c r="JQG138" s="33"/>
      <c r="JQH138" s="33"/>
      <c r="JQI138" s="33"/>
      <c r="JQJ138" s="33"/>
      <c r="JQK138" s="33"/>
      <c r="JQL138" s="33"/>
      <c r="JQM138" s="33"/>
      <c r="JQN138" s="33"/>
      <c r="JQO138" s="33"/>
      <c r="JQP138" s="33"/>
      <c r="JQQ138" s="33"/>
      <c r="JQR138" s="33"/>
      <c r="JQS138" s="33"/>
      <c r="JQT138" s="33"/>
      <c r="JQU138" s="33"/>
      <c r="JQV138" s="33"/>
      <c r="JQW138" s="33"/>
      <c r="JQX138" s="33"/>
      <c r="JQY138" s="33"/>
      <c r="JQZ138" s="33"/>
      <c r="JRA138" s="33"/>
      <c r="JRB138" s="33"/>
      <c r="JRC138" s="33"/>
      <c r="JRD138" s="33"/>
      <c r="JRE138" s="33"/>
      <c r="JRF138" s="33"/>
      <c r="JRG138" s="33"/>
      <c r="JRH138" s="33"/>
      <c r="JRI138" s="33"/>
      <c r="JRJ138" s="33"/>
      <c r="JRK138" s="33"/>
      <c r="JRL138" s="33"/>
      <c r="JRM138" s="33"/>
      <c r="JRN138" s="33"/>
      <c r="JRO138" s="33"/>
      <c r="JRP138" s="33"/>
      <c r="JRQ138" s="33"/>
      <c r="JRR138" s="33"/>
      <c r="JRS138" s="33"/>
      <c r="JRT138" s="33"/>
      <c r="JRU138" s="33"/>
      <c r="JRV138" s="33"/>
      <c r="JRW138" s="33"/>
      <c r="JRX138" s="33"/>
      <c r="JRY138" s="33"/>
      <c r="JRZ138" s="33"/>
      <c r="JSA138" s="33"/>
      <c r="JSB138" s="33"/>
      <c r="JSC138" s="33"/>
      <c r="JSD138" s="33"/>
      <c r="JSE138" s="33"/>
      <c r="JSF138" s="33"/>
      <c r="JSG138" s="33"/>
      <c r="JSH138" s="33"/>
      <c r="JSI138" s="33"/>
      <c r="JSJ138" s="33"/>
      <c r="JSK138" s="33"/>
      <c r="JSL138" s="33"/>
      <c r="JSM138" s="33"/>
      <c r="JSN138" s="33"/>
      <c r="JSO138" s="33"/>
      <c r="JSP138" s="33"/>
      <c r="JSQ138" s="33"/>
      <c r="JSR138" s="33"/>
      <c r="JSS138" s="33"/>
      <c r="JST138" s="33"/>
      <c r="JSU138" s="33"/>
      <c r="JSV138" s="33"/>
      <c r="JSW138" s="33"/>
      <c r="JSX138" s="33"/>
      <c r="JSY138" s="33"/>
      <c r="JSZ138" s="33"/>
      <c r="JTA138" s="33"/>
      <c r="JTB138" s="33"/>
      <c r="JTC138" s="33"/>
      <c r="JTD138" s="33"/>
      <c r="JTE138" s="33"/>
      <c r="JTF138" s="33"/>
      <c r="JTG138" s="33"/>
      <c r="JTH138" s="33"/>
      <c r="JTI138" s="33"/>
      <c r="JTJ138" s="33"/>
      <c r="JTK138" s="33"/>
      <c r="JTL138" s="33"/>
      <c r="JTM138" s="33"/>
      <c r="JTN138" s="33"/>
      <c r="JTO138" s="33"/>
      <c r="JTP138" s="33"/>
      <c r="JTQ138" s="33"/>
      <c r="JTR138" s="33"/>
      <c r="JTS138" s="33"/>
      <c r="JTT138" s="33"/>
      <c r="JTU138" s="33"/>
      <c r="JTV138" s="33"/>
      <c r="JTW138" s="33"/>
      <c r="JTX138" s="33"/>
      <c r="JTY138" s="33"/>
      <c r="JTZ138" s="33"/>
      <c r="JUA138" s="33"/>
      <c r="JUB138" s="33"/>
      <c r="JUC138" s="33"/>
      <c r="JUD138" s="33"/>
      <c r="JUE138" s="33"/>
      <c r="JUF138" s="33"/>
      <c r="JUG138" s="33"/>
      <c r="JUH138" s="33"/>
      <c r="JUI138" s="33"/>
      <c r="JUJ138" s="33"/>
      <c r="JUK138" s="33"/>
      <c r="JUL138" s="33"/>
      <c r="JUM138" s="33"/>
      <c r="JUN138" s="33"/>
      <c r="JUO138" s="33"/>
      <c r="JUP138" s="33"/>
      <c r="JUQ138" s="33"/>
      <c r="JUR138" s="33"/>
      <c r="JUS138" s="33"/>
      <c r="JUT138" s="33"/>
      <c r="JUU138" s="33"/>
      <c r="JUV138" s="33"/>
      <c r="JUW138" s="33"/>
      <c r="JUX138" s="33"/>
      <c r="JUY138" s="33"/>
      <c r="JUZ138" s="33"/>
      <c r="JVA138" s="33"/>
      <c r="JVB138" s="33"/>
      <c r="JVC138" s="33"/>
      <c r="JVD138" s="33"/>
      <c r="JVE138" s="33"/>
      <c r="JVF138" s="33"/>
      <c r="JVG138" s="33"/>
      <c r="JVH138" s="33"/>
      <c r="JVI138" s="33"/>
      <c r="JVJ138" s="33"/>
      <c r="JVK138" s="33"/>
      <c r="JVL138" s="33"/>
      <c r="JVM138" s="33"/>
      <c r="JVN138" s="33"/>
      <c r="JVO138" s="33"/>
      <c r="JVP138" s="33"/>
      <c r="JVQ138" s="33"/>
      <c r="JVR138" s="33"/>
      <c r="JVS138" s="33"/>
      <c r="JVT138" s="33"/>
      <c r="JVU138" s="33"/>
      <c r="JVV138" s="33"/>
      <c r="JVW138" s="33"/>
      <c r="JVX138" s="33"/>
      <c r="JVY138" s="33"/>
      <c r="JVZ138" s="33"/>
      <c r="JWA138" s="33"/>
      <c r="JWB138" s="33"/>
      <c r="JWC138" s="33"/>
      <c r="JWD138" s="33"/>
      <c r="JWE138" s="33"/>
      <c r="JWF138" s="33"/>
      <c r="JWG138" s="33"/>
      <c r="JWH138" s="33"/>
      <c r="JWI138" s="33"/>
      <c r="JWJ138" s="33"/>
      <c r="JWK138" s="33"/>
      <c r="JWL138" s="33"/>
      <c r="JWM138" s="33"/>
      <c r="JWN138" s="33"/>
      <c r="JWO138" s="33"/>
      <c r="JWP138" s="33"/>
      <c r="JWQ138" s="33"/>
      <c r="JWR138" s="33"/>
      <c r="JWS138" s="33"/>
      <c r="JWT138" s="33"/>
      <c r="JWU138" s="33"/>
      <c r="JWV138" s="33"/>
      <c r="JWW138" s="33"/>
      <c r="JWX138" s="33"/>
      <c r="JWY138" s="33"/>
      <c r="JWZ138" s="33"/>
      <c r="JXA138" s="33"/>
      <c r="JXB138" s="33"/>
      <c r="JXC138" s="33"/>
      <c r="JXD138" s="33"/>
      <c r="JXE138" s="33"/>
      <c r="JXF138" s="33"/>
      <c r="JXG138" s="33"/>
      <c r="JXH138" s="33"/>
      <c r="JXI138" s="33"/>
      <c r="JXJ138" s="33"/>
      <c r="JXK138" s="33"/>
      <c r="JXL138" s="33"/>
      <c r="JXM138" s="33"/>
      <c r="JXN138" s="33"/>
      <c r="JXO138" s="33"/>
      <c r="JXP138" s="33"/>
      <c r="JXQ138" s="33"/>
      <c r="JXR138" s="33"/>
      <c r="JXS138" s="33"/>
      <c r="JXT138" s="33"/>
      <c r="JXU138" s="33"/>
      <c r="JXV138" s="33"/>
      <c r="JXW138" s="33"/>
      <c r="JXX138" s="33"/>
      <c r="JXY138" s="33"/>
      <c r="JXZ138" s="33"/>
      <c r="JYA138" s="33"/>
      <c r="JYB138" s="33"/>
      <c r="JYC138" s="33"/>
      <c r="JYD138" s="33"/>
      <c r="JYE138" s="33"/>
      <c r="JYF138" s="33"/>
      <c r="JYG138" s="33"/>
      <c r="JYH138" s="33"/>
      <c r="JYI138" s="33"/>
      <c r="JYJ138" s="33"/>
      <c r="JYK138" s="33"/>
      <c r="JYL138" s="33"/>
      <c r="JYM138" s="33"/>
      <c r="JYN138" s="33"/>
      <c r="JYO138" s="33"/>
      <c r="JYP138" s="33"/>
      <c r="JYQ138" s="33"/>
      <c r="JYR138" s="33"/>
      <c r="JYS138" s="33"/>
      <c r="JYT138" s="33"/>
      <c r="JYU138" s="33"/>
      <c r="JYV138" s="33"/>
      <c r="JYW138" s="33"/>
      <c r="JYX138" s="33"/>
      <c r="JYY138" s="33"/>
      <c r="JYZ138" s="33"/>
      <c r="JZA138" s="33"/>
      <c r="JZB138" s="33"/>
      <c r="JZC138" s="33"/>
      <c r="JZD138" s="33"/>
      <c r="JZE138" s="33"/>
      <c r="JZF138" s="33"/>
      <c r="JZG138" s="33"/>
      <c r="JZH138" s="33"/>
      <c r="JZI138" s="33"/>
      <c r="JZJ138" s="33"/>
      <c r="JZK138" s="33"/>
      <c r="JZL138" s="33"/>
      <c r="JZM138" s="33"/>
      <c r="JZN138" s="33"/>
      <c r="JZO138" s="33"/>
      <c r="JZP138" s="33"/>
      <c r="JZQ138" s="33"/>
      <c r="JZR138" s="33"/>
      <c r="JZS138" s="33"/>
      <c r="JZT138" s="33"/>
      <c r="JZU138" s="33"/>
      <c r="JZV138" s="33"/>
      <c r="JZW138" s="33"/>
      <c r="JZX138" s="33"/>
      <c r="JZY138" s="33"/>
      <c r="JZZ138" s="33"/>
      <c r="KAA138" s="33"/>
      <c r="KAB138" s="33"/>
      <c r="KAC138" s="33"/>
      <c r="KAD138" s="33"/>
      <c r="KAE138" s="33"/>
      <c r="KAF138" s="33"/>
      <c r="KAG138" s="33"/>
      <c r="KAH138" s="33"/>
      <c r="KAI138" s="33"/>
      <c r="KAJ138" s="33"/>
      <c r="KAK138" s="33"/>
      <c r="KAL138" s="33"/>
      <c r="KAM138" s="33"/>
      <c r="KAN138" s="33"/>
      <c r="KAO138" s="33"/>
      <c r="KAP138" s="33"/>
      <c r="KAQ138" s="33"/>
      <c r="KAR138" s="33"/>
      <c r="KAS138" s="33"/>
      <c r="KAT138" s="33"/>
      <c r="KAU138" s="33"/>
      <c r="KAV138" s="33"/>
      <c r="KAW138" s="33"/>
      <c r="KAX138" s="33"/>
      <c r="KAY138" s="33"/>
      <c r="KAZ138" s="33"/>
      <c r="KBA138" s="33"/>
      <c r="KBB138" s="33"/>
      <c r="KBC138" s="33"/>
      <c r="KBD138" s="33"/>
      <c r="KBE138" s="33"/>
      <c r="KBF138" s="33"/>
      <c r="KBG138" s="33"/>
      <c r="KBH138" s="33"/>
      <c r="KBI138" s="33"/>
      <c r="KBJ138" s="33"/>
      <c r="KBK138" s="33"/>
      <c r="KBL138" s="33"/>
      <c r="KBM138" s="33"/>
      <c r="KBN138" s="33"/>
      <c r="KBO138" s="33"/>
      <c r="KBP138" s="33"/>
      <c r="KBQ138" s="33"/>
      <c r="KBR138" s="33"/>
      <c r="KBS138" s="33"/>
      <c r="KBT138" s="33"/>
      <c r="KBU138" s="33"/>
      <c r="KBV138" s="33"/>
      <c r="KBW138" s="33"/>
      <c r="KBX138" s="33"/>
      <c r="KBY138" s="33"/>
      <c r="KBZ138" s="33"/>
      <c r="KCA138" s="33"/>
      <c r="KCB138" s="33"/>
      <c r="KCC138" s="33"/>
      <c r="KCD138" s="33"/>
      <c r="KCE138" s="33"/>
      <c r="KCF138" s="33"/>
      <c r="KCG138" s="33"/>
      <c r="KCH138" s="33"/>
      <c r="KCI138" s="33"/>
      <c r="KCJ138" s="33"/>
      <c r="KCK138" s="33"/>
      <c r="KCL138" s="33"/>
      <c r="KCM138" s="33"/>
      <c r="KCN138" s="33"/>
      <c r="KCO138" s="33"/>
      <c r="KCP138" s="33"/>
      <c r="KCQ138" s="33"/>
      <c r="KCR138" s="33"/>
      <c r="KCS138" s="33"/>
      <c r="KCT138" s="33"/>
      <c r="KCU138" s="33"/>
      <c r="KCV138" s="33"/>
      <c r="KCW138" s="33"/>
      <c r="KCX138" s="33"/>
      <c r="KCY138" s="33"/>
      <c r="KCZ138" s="33"/>
      <c r="KDA138" s="33"/>
      <c r="KDB138" s="33"/>
      <c r="KDC138" s="33"/>
      <c r="KDD138" s="33"/>
      <c r="KDE138" s="33"/>
      <c r="KDF138" s="33"/>
      <c r="KDG138" s="33"/>
      <c r="KDH138" s="33"/>
      <c r="KDI138" s="33"/>
      <c r="KDJ138" s="33"/>
      <c r="KDK138" s="33"/>
      <c r="KDL138" s="33"/>
      <c r="KDM138" s="33"/>
      <c r="KDN138" s="33"/>
      <c r="KDO138" s="33"/>
      <c r="KDP138" s="33"/>
      <c r="KDQ138" s="33"/>
      <c r="KDR138" s="33"/>
      <c r="KDS138" s="33"/>
      <c r="KDT138" s="33"/>
      <c r="KDU138" s="33"/>
      <c r="KDV138" s="33"/>
      <c r="KDW138" s="33"/>
      <c r="KDX138" s="33"/>
      <c r="KDY138" s="33"/>
      <c r="KDZ138" s="33"/>
      <c r="KEA138" s="33"/>
      <c r="KEB138" s="33"/>
      <c r="KEC138" s="33"/>
      <c r="KED138" s="33"/>
      <c r="KEE138" s="33"/>
      <c r="KEF138" s="33"/>
      <c r="KEG138" s="33"/>
      <c r="KEH138" s="33"/>
      <c r="KEI138" s="33"/>
      <c r="KEJ138" s="33"/>
      <c r="KEK138" s="33"/>
      <c r="KEL138" s="33"/>
      <c r="KEM138" s="33"/>
      <c r="KEN138" s="33"/>
      <c r="KEO138" s="33"/>
      <c r="KEP138" s="33"/>
      <c r="KEQ138" s="33"/>
      <c r="KER138" s="33"/>
      <c r="KES138" s="33"/>
      <c r="KET138" s="33"/>
      <c r="KEU138" s="33"/>
      <c r="KEV138" s="33"/>
      <c r="KEW138" s="33"/>
      <c r="KEX138" s="33"/>
      <c r="KEY138" s="33"/>
      <c r="KEZ138" s="33"/>
      <c r="KFA138" s="33"/>
      <c r="KFB138" s="33"/>
      <c r="KFC138" s="33"/>
      <c r="KFD138" s="33"/>
      <c r="KFE138" s="33"/>
      <c r="KFF138" s="33"/>
      <c r="KFG138" s="33"/>
      <c r="KFH138" s="33"/>
      <c r="KFI138" s="33"/>
      <c r="KFJ138" s="33"/>
      <c r="KFK138" s="33"/>
      <c r="KFL138" s="33"/>
      <c r="KFM138" s="33"/>
      <c r="KFN138" s="33"/>
      <c r="KFO138" s="33"/>
      <c r="KFP138" s="33"/>
      <c r="KFQ138" s="33"/>
      <c r="KFR138" s="33"/>
      <c r="KFS138" s="33"/>
      <c r="KFT138" s="33"/>
      <c r="KFU138" s="33"/>
      <c r="KFV138" s="33"/>
      <c r="KFW138" s="33"/>
      <c r="KFX138" s="33"/>
      <c r="KFY138" s="33"/>
      <c r="KFZ138" s="33"/>
      <c r="KGA138" s="33"/>
      <c r="KGB138" s="33"/>
      <c r="KGC138" s="33"/>
      <c r="KGD138" s="33"/>
      <c r="KGE138" s="33"/>
      <c r="KGF138" s="33"/>
      <c r="KGG138" s="33"/>
      <c r="KGH138" s="33"/>
      <c r="KGI138" s="33"/>
      <c r="KGJ138" s="33"/>
      <c r="KGK138" s="33"/>
      <c r="KGL138" s="33"/>
      <c r="KGM138" s="33"/>
      <c r="KGN138" s="33"/>
      <c r="KGO138" s="33"/>
      <c r="KGP138" s="33"/>
      <c r="KGQ138" s="33"/>
      <c r="KGR138" s="33"/>
      <c r="KGS138" s="33"/>
      <c r="KGT138" s="33"/>
      <c r="KGU138" s="33"/>
      <c r="KGV138" s="33"/>
      <c r="KGW138" s="33"/>
      <c r="KGX138" s="33"/>
      <c r="KGY138" s="33"/>
      <c r="KGZ138" s="33"/>
      <c r="KHA138" s="33"/>
      <c r="KHB138" s="33"/>
      <c r="KHC138" s="33"/>
      <c r="KHD138" s="33"/>
      <c r="KHE138" s="33"/>
      <c r="KHF138" s="33"/>
      <c r="KHG138" s="33"/>
      <c r="KHH138" s="33"/>
      <c r="KHI138" s="33"/>
      <c r="KHJ138" s="33"/>
      <c r="KHK138" s="33"/>
      <c r="KHL138" s="33"/>
      <c r="KHM138" s="33"/>
      <c r="KHN138" s="33"/>
      <c r="KHO138" s="33"/>
      <c r="KHP138" s="33"/>
      <c r="KHQ138" s="33"/>
      <c r="KHR138" s="33"/>
      <c r="KHS138" s="33"/>
      <c r="KHT138" s="33"/>
      <c r="KHU138" s="33"/>
      <c r="KHV138" s="33"/>
      <c r="KHW138" s="33"/>
      <c r="KHX138" s="33"/>
      <c r="KHY138" s="33"/>
      <c r="KHZ138" s="33"/>
      <c r="KIA138" s="33"/>
      <c r="KIB138" s="33"/>
      <c r="KIC138" s="33"/>
      <c r="KID138" s="33"/>
      <c r="KIE138" s="33"/>
      <c r="KIF138" s="33"/>
      <c r="KIG138" s="33"/>
      <c r="KIH138" s="33"/>
      <c r="KII138" s="33"/>
      <c r="KIJ138" s="33"/>
      <c r="KIK138" s="33"/>
      <c r="KIL138" s="33"/>
      <c r="KIM138" s="33"/>
      <c r="KIN138" s="33"/>
      <c r="KIO138" s="33"/>
      <c r="KIP138" s="33"/>
      <c r="KIQ138" s="33"/>
      <c r="KIR138" s="33"/>
      <c r="KIS138" s="33"/>
      <c r="KIT138" s="33"/>
      <c r="KIU138" s="33"/>
      <c r="KIV138" s="33"/>
      <c r="KIW138" s="33"/>
      <c r="KIX138" s="33"/>
      <c r="KIY138" s="33"/>
      <c r="KIZ138" s="33"/>
      <c r="KJA138" s="33"/>
      <c r="KJB138" s="33"/>
      <c r="KJC138" s="33"/>
      <c r="KJD138" s="33"/>
      <c r="KJE138" s="33"/>
      <c r="KJF138" s="33"/>
      <c r="KJG138" s="33"/>
      <c r="KJH138" s="33"/>
      <c r="KJI138" s="33"/>
      <c r="KJJ138" s="33"/>
      <c r="KJK138" s="33"/>
      <c r="KJL138" s="33"/>
      <c r="KJM138" s="33"/>
      <c r="KJN138" s="33"/>
      <c r="KJO138" s="33"/>
      <c r="KJP138" s="33"/>
      <c r="KJQ138" s="33"/>
      <c r="KJR138" s="33"/>
      <c r="KJS138" s="33"/>
      <c r="KJT138" s="33"/>
      <c r="KJU138" s="33"/>
      <c r="KJV138" s="33"/>
      <c r="KJW138" s="33"/>
      <c r="KJX138" s="33"/>
      <c r="KJY138" s="33"/>
      <c r="KJZ138" s="33"/>
      <c r="KKA138" s="33"/>
      <c r="KKB138" s="33"/>
      <c r="KKC138" s="33"/>
      <c r="KKD138" s="33"/>
      <c r="KKE138" s="33"/>
      <c r="KKF138" s="33"/>
      <c r="KKG138" s="33"/>
      <c r="KKH138" s="33"/>
      <c r="KKI138" s="33"/>
      <c r="KKJ138" s="33"/>
      <c r="KKK138" s="33"/>
      <c r="KKL138" s="33"/>
      <c r="KKM138" s="33"/>
      <c r="KKN138" s="33"/>
      <c r="KKO138" s="33"/>
      <c r="KKP138" s="33"/>
      <c r="KKQ138" s="33"/>
      <c r="KKR138" s="33"/>
      <c r="KKS138" s="33"/>
      <c r="KKT138" s="33"/>
      <c r="KKU138" s="33"/>
      <c r="KKV138" s="33"/>
      <c r="KKW138" s="33"/>
      <c r="KKX138" s="33"/>
      <c r="KKY138" s="33"/>
      <c r="KKZ138" s="33"/>
      <c r="KLA138" s="33"/>
      <c r="KLB138" s="33"/>
      <c r="KLC138" s="33"/>
      <c r="KLD138" s="33"/>
      <c r="KLE138" s="33"/>
      <c r="KLF138" s="33"/>
      <c r="KLG138" s="33"/>
      <c r="KLH138" s="33"/>
      <c r="KLI138" s="33"/>
      <c r="KLJ138" s="33"/>
      <c r="KLK138" s="33"/>
      <c r="KLL138" s="33"/>
      <c r="KLM138" s="33"/>
      <c r="KLN138" s="33"/>
      <c r="KLO138" s="33"/>
      <c r="KLP138" s="33"/>
      <c r="KLQ138" s="33"/>
      <c r="KLR138" s="33"/>
      <c r="KLS138" s="33"/>
      <c r="KLT138" s="33"/>
      <c r="KLU138" s="33"/>
      <c r="KLV138" s="33"/>
      <c r="KLW138" s="33"/>
      <c r="KLX138" s="33"/>
      <c r="KLY138" s="33"/>
      <c r="KLZ138" s="33"/>
      <c r="KMA138" s="33"/>
      <c r="KMB138" s="33"/>
      <c r="KMC138" s="33"/>
      <c r="KMD138" s="33"/>
      <c r="KME138" s="33"/>
      <c r="KMF138" s="33"/>
      <c r="KMG138" s="33"/>
      <c r="KMH138" s="33"/>
      <c r="KMI138" s="33"/>
      <c r="KMJ138" s="33"/>
      <c r="KMK138" s="33"/>
      <c r="KML138" s="33"/>
      <c r="KMM138" s="33"/>
      <c r="KMN138" s="33"/>
      <c r="KMO138" s="33"/>
      <c r="KMP138" s="33"/>
      <c r="KMQ138" s="33"/>
      <c r="KMR138" s="33"/>
      <c r="KMS138" s="33"/>
      <c r="KMT138" s="33"/>
      <c r="KMU138" s="33"/>
      <c r="KMV138" s="33"/>
      <c r="KMW138" s="33"/>
      <c r="KMX138" s="33"/>
      <c r="KMY138" s="33"/>
      <c r="KMZ138" s="33"/>
      <c r="KNA138" s="33"/>
      <c r="KNB138" s="33"/>
      <c r="KNC138" s="33"/>
      <c r="KND138" s="33"/>
      <c r="KNE138" s="33"/>
      <c r="KNF138" s="33"/>
      <c r="KNG138" s="33"/>
      <c r="KNH138" s="33"/>
      <c r="KNI138" s="33"/>
      <c r="KNJ138" s="33"/>
      <c r="KNK138" s="33"/>
      <c r="KNL138" s="33"/>
      <c r="KNM138" s="33"/>
      <c r="KNN138" s="33"/>
      <c r="KNO138" s="33"/>
      <c r="KNP138" s="33"/>
      <c r="KNQ138" s="33"/>
      <c r="KNR138" s="33"/>
      <c r="KNS138" s="33"/>
      <c r="KNT138" s="33"/>
      <c r="KNU138" s="33"/>
      <c r="KNV138" s="33"/>
      <c r="KNW138" s="33"/>
      <c r="KNX138" s="33"/>
      <c r="KNY138" s="33"/>
      <c r="KNZ138" s="33"/>
      <c r="KOA138" s="33"/>
      <c r="KOB138" s="33"/>
      <c r="KOC138" s="33"/>
      <c r="KOD138" s="33"/>
      <c r="KOE138" s="33"/>
      <c r="KOF138" s="33"/>
      <c r="KOG138" s="33"/>
      <c r="KOH138" s="33"/>
      <c r="KOI138" s="33"/>
      <c r="KOJ138" s="33"/>
      <c r="KOK138" s="33"/>
      <c r="KOL138" s="33"/>
      <c r="KOM138" s="33"/>
      <c r="KON138" s="33"/>
      <c r="KOO138" s="33"/>
      <c r="KOP138" s="33"/>
      <c r="KOQ138" s="33"/>
      <c r="KOR138" s="33"/>
      <c r="KOS138" s="33"/>
      <c r="KOT138" s="33"/>
      <c r="KOU138" s="33"/>
      <c r="KOV138" s="33"/>
      <c r="KOW138" s="33"/>
      <c r="KOX138" s="33"/>
      <c r="KOY138" s="33"/>
      <c r="KOZ138" s="33"/>
      <c r="KPA138" s="33"/>
      <c r="KPB138" s="33"/>
      <c r="KPC138" s="33"/>
      <c r="KPD138" s="33"/>
      <c r="KPE138" s="33"/>
      <c r="KPF138" s="33"/>
      <c r="KPG138" s="33"/>
      <c r="KPH138" s="33"/>
      <c r="KPI138" s="33"/>
      <c r="KPJ138" s="33"/>
      <c r="KPK138" s="33"/>
      <c r="KPL138" s="33"/>
      <c r="KPM138" s="33"/>
      <c r="KPN138" s="33"/>
      <c r="KPO138" s="33"/>
      <c r="KPP138" s="33"/>
      <c r="KPQ138" s="33"/>
      <c r="KPR138" s="33"/>
      <c r="KPS138" s="33"/>
      <c r="KPT138" s="33"/>
      <c r="KPU138" s="33"/>
      <c r="KPV138" s="33"/>
      <c r="KPW138" s="33"/>
      <c r="KPX138" s="33"/>
      <c r="KPY138" s="33"/>
      <c r="KPZ138" s="33"/>
      <c r="KQA138" s="33"/>
      <c r="KQB138" s="33"/>
      <c r="KQC138" s="33"/>
      <c r="KQD138" s="33"/>
      <c r="KQE138" s="33"/>
      <c r="KQF138" s="33"/>
      <c r="KQG138" s="33"/>
      <c r="KQH138" s="33"/>
      <c r="KQI138" s="33"/>
      <c r="KQJ138" s="33"/>
      <c r="KQK138" s="33"/>
      <c r="KQL138" s="33"/>
      <c r="KQM138" s="33"/>
      <c r="KQN138" s="33"/>
      <c r="KQO138" s="33"/>
      <c r="KQP138" s="33"/>
      <c r="KQQ138" s="33"/>
      <c r="KQR138" s="33"/>
      <c r="KQS138" s="33"/>
      <c r="KQT138" s="33"/>
      <c r="KQU138" s="33"/>
      <c r="KQV138" s="33"/>
      <c r="KQW138" s="33"/>
      <c r="KQX138" s="33"/>
      <c r="KQY138" s="33"/>
      <c r="KQZ138" s="33"/>
      <c r="KRA138" s="33"/>
      <c r="KRB138" s="33"/>
      <c r="KRC138" s="33"/>
      <c r="KRD138" s="33"/>
      <c r="KRE138" s="33"/>
      <c r="KRF138" s="33"/>
      <c r="KRG138" s="33"/>
      <c r="KRH138" s="33"/>
      <c r="KRI138" s="33"/>
      <c r="KRJ138" s="33"/>
      <c r="KRK138" s="33"/>
      <c r="KRL138" s="33"/>
      <c r="KRM138" s="33"/>
      <c r="KRN138" s="33"/>
      <c r="KRO138" s="33"/>
      <c r="KRP138" s="33"/>
      <c r="KRQ138" s="33"/>
      <c r="KRR138" s="33"/>
      <c r="KRS138" s="33"/>
      <c r="KRT138" s="33"/>
      <c r="KRU138" s="33"/>
      <c r="KRV138" s="33"/>
      <c r="KRW138" s="33"/>
      <c r="KRX138" s="33"/>
      <c r="KRY138" s="33"/>
      <c r="KRZ138" s="33"/>
      <c r="KSA138" s="33"/>
      <c r="KSB138" s="33"/>
      <c r="KSC138" s="33"/>
      <c r="KSD138" s="33"/>
      <c r="KSE138" s="33"/>
      <c r="KSF138" s="33"/>
      <c r="KSG138" s="33"/>
      <c r="KSH138" s="33"/>
      <c r="KSI138" s="33"/>
      <c r="KSJ138" s="33"/>
      <c r="KSK138" s="33"/>
      <c r="KSL138" s="33"/>
      <c r="KSM138" s="33"/>
      <c r="KSN138" s="33"/>
      <c r="KSO138" s="33"/>
      <c r="KSP138" s="33"/>
      <c r="KSQ138" s="33"/>
      <c r="KSR138" s="33"/>
      <c r="KSS138" s="33"/>
      <c r="KST138" s="33"/>
      <c r="KSU138" s="33"/>
      <c r="KSV138" s="33"/>
      <c r="KSW138" s="33"/>
      <c r="KSX138" s="33"/>
      <c r="KSY138" s="33"/>
      <c r="KSZ138" s="33"/>
      <c r="KTA138" s="33"/>
      <c r="KTB138" s="33"/>
      <c r="KTC138" s="33"/>
      <c r="KTD138" s="33"/>
      <c r="KTE138" s="33"/>
      <c r="KTF138" s="33"/>
      <c r="KTG138" s="33"/>
      <c r="KTH138" s="33"/>
      <c r="KTI138" s="33"/>
      <c r="KTJ138" s="33"/>
      <c r="KTK138" s="33"/>
      <c r="KTL138" s="33"/>
      <c r="KTM138" s="33"/>
      <c r="KTN138" s="33"/>
      <c r="KTO138" s="33"/>
      <c r="KTP138" s="33"/>
      <c r="KTQ138" s="33"/>
      <c r="KTR138" s="33"/>
      <c r="KTS138" s="33"/>
      <c r="KTT138" s="33"/>
      <c r="KTU138" s="33"/>
      <c r="KTV138" s="33"/>
      <c r="KTW138" s="33"/>
      <c r="KTX138" s="33"/>
      <c r="KTY138" s="33"/>
      <c r="KTZ138" s="33"/>
      <c r="KUA138" s="33"/>
      <c r="KUB138" s="33"/>
      <c r="KUC138" s="33"/>
      <c r="KUD138" s="33"/>
      <c r="KUE138" s="33"/>
      <c r="KUF138" s="33"/>
      <c r="KUG138" s="33"/>
      <c r="KUH138" s="33"/>
      <c r="KUI138" s="33"/>
      <c r="KUJ138" s="33"/>
      <c r="KUK138" s="33"/>
      <c r="KUL138" s="33"/>
      <c r="KUM138" s="33"/>
      <c r="KUN138" s="33"/>
      <c r="KUO138" s="33"/>
      <c r="KUP138" s="33"/>
      <c r="KUQ138" s="33"/>
      <c r="KUR138" s="33"/>
      <c r="KUS138" s="33"/>
      <c r="KUT138" s="33"/>
      <c r="KUU138" s="33"/>
      <c r="KUV138" s="33"/>
      <c r="KUW138" s="33"/>
      <c r="KUX138" s="33"/>
      <c r="KUY138" s="33"/>
      <c r="KUZ138" s="33"/>
      <c r="KVA138" s="33"/>
      <c r="KVB138" s="33"/>
      <c r="KVC138" s="33"/>
      <c r="KVD138" s="33"/>
      <c r="KVE138" s="33"/>
      <c r="KVF138" s="33"/>
      <c r="KVG138" s="33"/>
      <c r="KVH138" s="33"/>
      <c r="KVI138" s="33"/>
      <c r="KVJ138" s="33"/>
      <c r="KVK138" s="33"/>
      <c r="KVL138" s="33"/>
      <c r="KVM138" s="33"/>
      <c r="KVN138" s="33"/>
      <c r="KVO138" s="33"/>
      <c r="KVP138" s="33"/>
      <c r="KVQ138" s="33"/>
      <c r="KVR138" s="33"/>
      <c r="KVS138" s="33"/>
      <c r="KVT138" s="33"/>
      <c r="KVU138" s="33"/>
      <c r="KVV138" s="33"/>
      <c r="KVW138" s="33"/>
      <c r="KVX138" s="33"/>
      <c r="KVY138" s="33"/>
      <c r="KVZ138" s="33"/>
      <c r="KWA138" s="33"/>
      <c r="KWB138" s="33"/>
      <c r="KWC138" s="33"/>
      <c r="KWD138" s="33"/>
      <c r="KWE138" s="33"/>
      <c r="KWF138" s="33"/>
      <c r="KWG138" s="33"/>
      <c r="KWH138" s="33"/>
      <c r="KWI138" s="33"/>
      <c r="KWJ138" s="33"/>
      <c r="KWK138" s="33"/>
      <c r="KWL138" s="33"/>
      <c r="KWM138" s="33"/>
      <c r="KWN138" s="33"/>
      <c r="KWO138" s="33"/>
      <c r="KWP138" s="33"/>
      <c r="KWQ138" s="33"/>
      <c r="KWR138" s="33"/>
      <c r="KWS138" s="33"/>
      <c r="KWT138" s="33"/>
      <c r="KWU138" s="33"/>
      <c r="KWV138" s="33"/>
      <c r="KWW138" s="33"/>
      <c r="KWX138" s="33"/>
      <c r="KWY138" s="33"/>
      <c r="KWZ138" s="33"/>
      <c r="KXA138" s="33"/>
      <c r="KXB138" s="33"/>
      <c r="KXC138" s="33"/>
      <c r="KXD138" s="33"/>
      <c r="KXE138" s="33"/>
      <c r="KXF138" s="33"/>
      <c r="KXG138" s="33"/>
      <c r="KXH138" s="33"/>
      <c r="KXI138" s="33"/>
      <c r="KXJ138" s="33"/>
      <c r="KXK138" s="33"/>
      <c r="KXL138" s="33"/>
      <c r="KXM138" s="33"/>
      <c r="KXN138" s="33"/>
      <c r="KXO138" s="33"/>
      <c r="KXP138" s="33"/>
      <c r="KXQ138" s="33"/>
      <c r="KXR138" s="33"/>
      <c r="KXS138" s="33"/>
      <c r="KXT138" s="33"/>
      <c r="KXU138" s="33"/>
      <c r="KXV138" s="33"/>
      <c r="KXW138" s="33"/>
      <c r="KXX138" s="33"/>
      <c r="KXY138" s="33"/>
      <c r="KXZ138" s="33"/>
      <c r="KYA138" s="33"/>
      <c r="KYB138" s="33"/>
      <c r="KYC138" s="33"/>
      <c r="KYD138" s="33"/>
      <c r="KYE138" s="33"/>
      <c r="KYF138" s="33"/>
      <c r="KYG138" s="33"/>
      <c r="KYH138" s="33"/>
      <c r="KYI138" s="33"/>
      <c r="KYJ138" s="33"/>
      <c r="KYK138" s="33"/>
      <c r="KYL138" s="33"/>
      <c r="KYM138" s="33"/>
      <c r="KYN138" s="33"/>
      <c r="KYO138" s="33"/>
      <c r="KYP138" s="33"/>
      <c r="KYQ138" s="33"/>
      <c r="KYR138" s="33"/>
      <c r="KYS138" s="33"/>
      <c r="KYT138" s="33"/>
      <c r="KYU138" s="33"/>
      <c r="KYV138" s="33"/>
      <c r="KYW138" s="33"/>
      <c r="KYX138" s="33"/>
      <c r="KYY138" s="33"/>
      <c r="KYZ138" s="33"/>
      <c r="KZA138" s="33"/>
      <c r="KZB138" s="33"/>
      <c r="KZC138" s="33"/>
      <c r="KZD138" s="33"/>
      <c r="KZE138" s="33"/>
      <c r="KZF138" s="33"/>
      <c r="KZG138" s="33"/>
      <c r="KZH138" s="33"/>
      <c r="KZI138" s="33"/>
      <c r="KZJ138" s="33"/>
      <c r="KZK138" s="33"/>
      <c r="KZL138" s="33"/>
      <c r="KZM138" s="33"/>
      <c r="KZN138" s="33"/>
      <c r="KZO138" s="33"/>
      <c r="KZP138" s="33"/>
      <c r="KZQ138" s="33"/>
      <c r="KZR138" s="33"/>
      <c r="KZS138" s="33"/>
      <c r="KZT138" s="33"/>
      <c r="KZU138" s="33"/>
      <c r="KZV138" s="33"/>
      <c r="KZW138" s="33"/>
      <c r="KZX138" s="33"/>
      <c r="KZY138" s="33"/>
      <c r="KZZ138" s="33"/>
      <c r="LAA138" s="33"/>
      <c r="LAB138" s="33"/>
      <c r="LAC138" s="33"/>
      <c r="LAD138" s="33"/>
      <c r="LAE138" s="33"/>
      <c r="LAF138" s="33"/>
      <c r="LAG138" s="33"/>
      <c r="LAH138" s="33"/>
      <c r="LAI138" s="33"/>
      <c r="LAJ138" s="33"/>
      <c r="LAK138" s="33"/>
      <c r="LAL138" s="33"/>
      <c r="LAM138" s="33"/>
      <c r="LAN138" s="33"/>
      <c r="LAO138" s="33"/>
      <c r="LAP138" s="33"/>
      <c r="LAQ138" s="33"/>
      <c r="LAR138" s="33"/>
      <c r="LAS138" s="33"/>
      <c r="LAT138" s="33"/>
      <c r="LAU138" s="33"/>
      <c r="LAV138" s="33"/>
      <c r="LAW138" s="33"/>
      <c r="LAX138" s="33"/>
      <c r="LAY138" s="33"/>
      <c r="LAZ138" s="33"/>
      <c r="LBA138" s="33"/>
      <c r="LBB138" s="33"/>
      <c r="LBC138" s="33"/>
      <c r="LBD138" s="33"/>
      <c r="LBE138" s="33"/>
      <c r="LBF138" s="33"/>
      <c r="LBG138" s="33"/>
      <c r="LBH138" s="33"/>
      <c r="LBI138" s="33"/>
      <c r="LBJ138" s="33"/>
      <c r="LBK138" s="33"/>
      <c r="LBL138" s="33"/>
      <c r="LBM138" s="33"/>
      <c r="LBN138" s="33"/>
      <c r="LBO138" s="33"/>
      <c r="LBP138" s="33"/>
      <c r="LBQ138" s="33"/>
      <c r="LBR138" s="33"/>
      <c r="LBS138" s="33"/>
      <c r="LBT138" s="33"/>
      <c r="LBU138" s="33"/>
      <c r="LBV138" s="33"/>
      <c r="LBW138" s="33"/>
      <c r="LBX138" s="33"/>
      <c r="LBY138" s="33"/>
      <c r="LBZ138" s="33"/>
      <c r="LCA138" s="33"/>
      <c r="LCB138" s="33"/>
      <c r="LCC138" s="33"/>
      <c r="LCD138" s="33"/>
      <c r="LCE138" s="33"/>
      <c r="LCF138" s="33"/>
      <c r="LCG138" s="33"/>
      <c r="LCH138" s="33"/>
      <c r="LCI138" s="33"/>
      <c r="LCJ138" s="33"/>
      <c r="LCK138" s="33"/>
      <c r="LCL138" s="33"/>
      <c r="LCM138" s="33"/>
      <c r="LCN138" s="33"/>
      <c r="LCO138" s="33"/>
      <c r="LCP138" s="33"/>
      <c r="LCQ138" s="33"/>
      <c r="LCR138" s="33"/>
      <c r="LCS138" s="33"/>
      <c r="LCT138" s="33"/>
      <c r="LCU138" s="33"/>
      <c r="LCV138" s="33"/>
      <c r="LCW138" s="33"/>
      <c r="LCX138" s="33"/>
      <c r="LCY138" s="33"/>
      <c r="LCZ138" s="33"/>
      <c r="LDA138" s="33"/>
      <c r="LDB138" s="33"/>
      <c r="LDC138" s="33"/>
      <c r="LDD138" s="33"/>
      <c r="LDE138" s="33"/>
      <c r="LDF138" s="33"/>
      <c r="LDG138" s="33"/>
      <c r="LDH138" s="33"/>
      <c r="LDI138" s="33"/>
      <c r="LDJ138" s="33"/>
      <c r="LDK138" s="33"/>
      <c r="LDL138" s="33"/>
      <c r="LDM138" s="33"/>
      <c r="LDN138" s="33"/>
      <c r="LDO138" s="33"/>
      <c r="LDP138" s="33"/>
      <c r="LDQ138" s="33"/>
      <c r="LDR138" s="33"/>
      <c r="LDS138" s="33"/>
      <c r="LDT138" s="33"/>
      <c r="LDU138" s="33"/>
      <c r="LDV138" s="33"/>
      <c r="LDW138" s="33"/>
      <c r="LDX138" s="33"/>
      <c r="LDY138" s="33"/>
      <c r="LDZ138" s="33"/>
      <c r="LEA138" s="33"/>
      <c r="LEB138" s="33"/>
      <c r="LEC138" s="33"/>
      <c r="LED138" s="33"/>
      <c r="LEE138" s="33"/>
      <c r="LEF138" s="33"/>
      <c r="LEG138" s="33"/>
      <c r="LEH138" s="33"/>
      <c r="LEI138" s="33"/>
      <c r="LEJ138" s="33"/>
      <c r="LEK138" s="33"/>
      <c r="LEL138" s="33"/>
      <c r="LEM138" s="33"/>
      <c r="LEN138" s="33"/>
      <c r="LEO138" s="33"/>
      <c r="LEP138" s="33"/>
      <c r="LEQ138" s="33"/>
      <c r="LER138" s="33"/>
      <c r="LES138" s="33"/>
      <c r="LET138" s="33"/>
      <c r="LEU138" s="33"/>
      <c r="LEV138" s="33"/>
      <c r="LEW138" s="33"/>
      <c r="LEX138" s="33"/>
      <c r="LEY138" s="33"/>
      <c r="LEZ138" s="33"/>
      <c r="LFA138" s="33"/>
      <c r="LFB138" s="33"/>
      <c r="LFC138" s="33"/>
      <c r="LFD138" s="33"/>
      <c r="LFE138" s="33"/>
      <c r="LFF138" s="33"/>
      <c r="LFG138" s="33"/>
      <c r="LFH138" s="33"/>
      <c r="LFI138" s="33"/>
      <c r="LFJ138" s="33"/>
      <c r="LFK138" s="33"/>
      <c r="LFL138" s="33"/>
      <c r="LFM138" s="33"/>
      <c r="LFN138" s="33"/>
      <c r="LFO138" s="33"/>
      <c r="LFP138" s="33"/>
      <c r="LFQ138" s="33"/>
      <c r="LFR138" s="33"/>
      <c r="LFS138" s="33"/>
      <c r="LFT138" s="33"/>
      <c r="LFU138" s="33"/>
      <c r="LFV138" s="33"/>
      <c r="LFW138" s="33"/>
      <c r="LFX138" s="33"/>
      <c r="LFY138" s="33"/>
      <c r="LFZ138" s="33"/>
      <c r="LGA138" s="33"/>
      <c r="LGB138" s="33"/>
      <c r="LGC138" s="33"/>
      <c r="LGD138" s="33"/>
      <c r="LGE138" s="33"/>
      <c r="LGF138" s="33"/>
      <c r="LGG138" s="33"/>
      <c r="LGH138" s="33"/>
      <c r="LGI138" s="33"/>
      <c r="LGJ138" s="33"/>
      <c r="LGK138" s="33"/>
      <c r="LGL138" s="33"/>
      <c r="LGM138" s="33"/>
      <c r="LGN138" s="33"/>
      <c r="LGO138" s="33"/>
      <c r="LGP138" s="33"/>
      <c r="LGQ138" s="33"/>
      <c r="LGR138" s="33"/>
      <c r="LGS138" s="33"/>
      <c r="LGT138" s="33"/>
      <c r="LGU138" s="33"/>
      <c r="LGV138" s="33"/>
      <c r="LGW138" s="33"/>
      <c r="LGX138" s="33"/>
      <c r="LGY138" s="33"/>
      <c r="LGZ138" s="33"/>
      <c r="LHA138" s="33"/>
      <c r="LHB138" s="33"/>
      <c r="LHC138" s="33"/>
      <c r="LHD138" s="33"/>
      <c r="LHE138" s="33"/>
      <c r="LHF138" s="33"/>
      <c r="LHG138" s="33"/>
      <c r="LHH138" s="33"/>
      <c r="LHI138" s="33"/>
      <c r="LHJ138" s="33"/>
      <c r="LHK138" s="33"/>
      <c r="LHL138" s="33"/>
      <c r="LHM138" s="33"/>
      <c r="LHN138" s="33"/>
      <c r="LHO138" s="33"/>
      <c r="LHP138" s="33"/>
      <c r="LHQ138" s="33"/>
      <c r="LHR138" s="33"/>
      <c r="LHS138" s="33"/>
      <c r="LHT138" s="33"/>
      <c r="LHU138" s="33"/>
      <c r="LHV138" s="33"/>
      <c r="LHW138" s="33"/>
      <c r="LHX138" s="33"/>
      <c r="LHY138" s="33"/>
      <c r="LHZ138" s="33"/>
      <c r="LIA138" s="33"/>
      <c r="LIB138" s="33"/>
      <c r="LIC138" s="33"/>
      <c r="LID138" s="33"/>
      <c r="LIE138" s="33"/>
      <c r="LIF138" s="33"/>
      <c r="LIG138" s="33"/>
      <c r="LIH138" s="33"/>
      <c r="LII138" s="33"/>
      <c r="LIJ138" s="33"/>
      <c r="LIK138" s="33"/>
      <c r="LIL138" s="33"/>
      <c r="LIM138" s="33"/>
      <c r="LIN138" s="33"/>
      <c r="LIO138" s="33"/>
      <c r="LIP138" s="33"/>
      <c r="LIQ138" s="33"/>
      <c r="LIR138" s="33"/>
      <c r="LIS138" s="33"/>
      <c r="LIT138" s="33"/>
      <c r="LIU138" s="33"/>
      <c r="LIV138" s="33"/>
      <c r="LIW138" s="33"/>
      <c r="LIX138" s="33"/>
      <c r="LIY138" s="33"/>
      <c r="LIZ138" s="33"/>
      <c r="LJA138" s="33"/>
      <c r="LJB138" s="33"/>
      <c r="LJC138" s="33"/>
      <c r="LJD138" s="33"/>
      <c r="LJE138" s="33"/>
      <c r="LJF138" s="33"/>
      <c r="LJG138" s="33"/>
      <c r="LJH138" s="33"/>
      <c r="LJI138" s="33"/>
      <c r="LJJ138" s="33"/>
      <c r="LJK138" s="33"/>
      <c r="LJL138" s="33"/>
      <c r="LJM138" s="33"/>
      <c r="LJN138" s="33"/>
      <c r="LJO138" s="33"/>
      <c r="LJP138" s="33"/>
      <c r="LJQ138" s="33"/>
      <c r="LJR138" s="33"/>
      <c r="LJS138" s="33"/>
      <c r="LJT138" s="33"/>
      <c r="LJU138" s="33"/>
      <c r="LJV138" s="33"/>
      <c r="LJW138" s="33"/>
      <c r="LJX138" s="33"/>
      <c r="LJY138" s="33"/>
      <c r="LJZ138" s="33"/>
      <c r="LKA138" s="33"/>
      <c r="LKB138" s="33"/>
      <c r="LKC138" s="33"/>
      <c r="LKD138" s="33"/>
      <c r="LKE138" s="33"/>
      <c r="LKF138" s="33"/>
      <c r="LKG138" s="33"/>
      <c r="LKH138" s="33"/>
      <c r="LKI138" s="33"/>
      <c r="LKJ138" s="33"/>
      <c r="LKK138" s="33"/>
      <c r="LKL138" s="33"/>
      <c r="LKM138" s="33"/>
      <c r="LKN138" s="33"/>
      <c r="LKO138" s="33"/>
      <c r="LKP138" s="33"/>
      <c r="LKQ138" s="33"/>
      <c r="LKR138" s="33"/>
      <c r="LKS138" s="33"/>
      <c r="LKT138" s="33"/>
      <c r="LKU138" s="33"/>
      <c r="LKV138" s="33"/>
      <c r="LKW138" s="33"/>
      <c r="LKX138" s="33"/>
      <c r="LKY138" s="33"/>
      <c r="LKZ138" s="33"/>
      <c r="LLA138" s="33"/>
      <c r="LLB138" s="33"/>
      <c r="LLC138" s="33"/>
      <c r="LLD138" s="33"/>
      <c r="LLE138" s="33"/>
      <c r="LLF138" s="33"/>
      <c r="LLG138" s="33"/>
      <c r="LLH138" s="33"/>
      <c r="LLI138" s="33"/>
      <c r="LLJ138" s="33"/>
      <c r="LLK138" s="33"/>
      <c r="LLL138" s="33"/>
      <c r="LLM138" s="33"/>
      <c r="LLN138" s="33"/>
      <c r="LLO138" s="33"/>
      <c r="LLP138" s="33"/>
      <c r="LLQ138" s="33"/>
      <c r="LLR138" s="33"/>
      <c r="LLS138" s="33"/>
      <c r="LLT138" s="33"/>
      <c r="LLU138" s="33"/>
      <c r="LLV138" s="33"/>
      <c r="LLW138" s="33"/>
      <c r="LLX138" s="33"/>
      <c r="LLY138" s="33"/>
      <c r="LLZ138" s="33"/>
      <c r="LMA138" s="33"/>
      <c r="LMB138" s="33"/>
      <c r="LMC138" s="33"/>
      <c r="LMD138" s="33"/>
      <c r="LME138" s="33"/>
      <c r="LMF138" s="33"/>
      <c r="LMG138" s="33"/>
      <c r="LMH138" s="33"/>
      <c r="LMI138" s="33"/>
      <c r="LMJ138" s="33"/>
      <c r="LMK138" s="33"/>
      <c r="LML138" s="33"/>
      <c r="LMM138" s="33"/>
      <c r="LMN138" s="33"/>
      <c r="LMO138" s="33"/>
      <c r="LMP138" s="33"/>
      <c r="LMQ138" s="33"/>
      <c r="LMR138" s="33"/>
      <c r="LMS138" s="33"/>
      <c r="LMT138" s="33"/>
      <c r="LMU138" s="33"/>
      <c r="LMV138" s="33"/>
      <c r="LMW138" s="33"/>
      <c r="LMX138" s="33"/>
      <c r="LMY138" s="33"/>
      <c r="LMZ138" s="33"/>
      <c r="LNA138" s="33"/>
      <c r="LNB138" s="33"/>
      <c r="LNC138" s="33"/>
      <c r="LND138" s="33"/>
      <c r="LNE138" s="33"/>
      <c r="LNF138" s="33"/>
      <c r="LNG138" s="33"/>
      <c r="LNH138" s="33"/>
      <c r="LNI138" s="33"/>
      <c r="LNJ138" s="33"/>
      <c r="LNK138" s="33"/>
      <c r="LNL138" s="33"/>
      <c r="LNM138" s="33"/>
      <c r="LNN138" s="33"/>
      <c r="LNO138" s="33"/>
      <c r="LNP138" s="33"/>
      <c r="LNQ138" s="33"/>
      <c r="LNR138" s="33"/>
      <c r="LNS138" s="33"/>
      <c r="LNT138" s="33"/>
      <c r="LNU138" s="33"/>
      <c r="LNV138" s="33"/>
      <c r="LNW138" s="33"/>
      <c r="LNX138" s="33"/>
      <c r="LNY138" s="33"/>
      <c r="LNZ138" s="33"/>
      <c r="LOA138" s="33"/>
      <c r="LOB138" s="33"/>
      <c r="LOC138" s="33"/>
      <c r="LOD138" s="33"/>
      <c r="LOE138" s="33"/>
      <c r="LOF138" s="33"/>
      <c r="LOG138" s="33"/>
      <c r="LOH138" s="33"/>
      <c r="LOI138" s="33"/>
      <c r="LOJ138" s="33"/>
      <c r="LOK138" s="33"/>
      <c r="LOL138" s="33"/>
      <c r="LOM138" s="33"/>
      <c r="LON138" s="33"/>
      <c r="LOO138" s="33"/>
      <c r="LOP138" s="33"/>
      <c r="LOQ138" s="33"/>
      <c r="LOR138" s="33"/>
      <c r="LOS138" s="33"/>
      <c r="LOT138" s="33"/>
      <c r="LOU138" s="33"/>
      <c r="LOV138" s="33"/>
      <c r="LOW138" s="33"/>
      <c r="LOX138" s="33"/>
      <c r="LOY138" s="33"/>
      <c r="LOZ138" s="33"/>
      <c r="LPA138" s="33"/>
      <c r="LPB138" s="33"/>
      <c r="LPC138" s="33"/>
      <c r="LPD138" s="33"/>
      <c r="LPE138" s="33"/>
      <c r="LPF138" s="33"/>
      <c r="LPG138" s="33"/>
      <c r="LPH138" s="33"/>
      <c r="LPI138" s="33"/>
      <c r="LPJ138" s="33"/>
      <c r="LPK138" s="33"/>
      <c r="LPL138" s="33"/>
      <c r="LPM138" s="33"/>
      <c r="LPN138" s="33"/>
      <c r="LPO138" s="33"/>
      <c r="LPP138" s="33"/>
      <c r="LPQ138" s="33"/>
      <c r="LPR138" s="33"/>
      <c r="LPS138" s="33"/>
      <c r="LPT138" s="33"/>
      <c r="LPU138" s="33"/>
      <c r="LPV138" s="33"/>
      <c r="LPW138" s="33"/>
      <c r="LPX138" s="33"/>
      <c r="LPY138" s="33"/>
      <c r="LPZ138" s="33"/>
      <c r="LQA138" s="33"/>
      <c r="LQB138" s="33"/>
      <c r="LQC138" s="33"/>
      <c r="LQD138" s="33"/>
      <c r="LQE138" s="33"/>
      <c r="LQF138" s="33"/>
      <c r="LQG138" s="33"/>
      <c r="LQH138" s="33"/>
      <c r="LQI138" s="33"/>
      <c r="LQJ138" s="33"/>
      <c r="LQK138" s="33"/>
      <c r="LQL138" s="33"/>
      <c r="LQM138" s="33"/>
      <c r="LQN138" s="33"/>
      <c r="LQO138" s="33"/>
      <c r="LQP138" s="33"/>
      <c r="LQQ138" s="33"/>
      <c r="LQR138" s="33"/>
      <c r="LQS138" s="33"/>
      <c r="LQT138" s="33"/>
      <c r="LQU138" s="33"/>
      <c r="LQV138" s="33"/>
      <c r="LQW138" s="33"/>
      <c r="LQX138" s="33"/>
      <c r="LQY138" s="33"/>
      <c r="LQZ138" s="33"/>
      <c r="LRA138" s="33"/>
      <c r="LRB138" s="33"/>
      <c r="LRC138" s="33"/>
      <c r="LRD138" s="33"/>
      <c r="LRE138" s="33"/>
      <c r="LRF138" s="33"/>
      <c r="LRG138" s="33"/>
      <c r="LRH138" s="33"/>
      <c r="LRI138" s="33"/>
      <c r="LRJ138" s="33"/>
      <c r="LRK138" s="33"/>
      <c r="LRL138" s="33"/>
      <c r="LRM138" s="33"/>
      <c r="LRN138" s="33"/>
      <c r="LRO138" s="33"/>
      <c r="LRP138" s="33"/>
      <c r="LRQ138" s="33"/>
      <c r="LRR138" s="33"/>
      <c r="LRS138" s="33"/>
      <c r="LRT138" s="33"/>
      <c r="LRU138" s="33"/>
      <c r="LRV138" s="33"/>
      <c r="LRW138" s="33"/>
      <c r="LRX138" s="33"/>
      <c r="LRY138" s="33"/>
      <c r="LRZ138" s="33"/>
      <c r="LSA138" s="33"/>
      <c r="LSB138" s="33"/>
      <c r="LSC138" s="33"/>
      <c r="LSD138" s="33"/>
      <c r="LSE138" s="33"/>
      <c r="LSF138" s="33"/>
      <c r="LSG138" s="33"/>
      <c r="LSH138" s="33"/>
      <c r="LSI138" s="33"/>
      <c r="LSJ138" s="33"/>
      <c r="LSK138" s="33"/>
      <c r="LSL138" s="33"/>
      <c r="LSM138" s="33"/>
      <c r="LSN138" s="33"/>
      <c r="LSO138" s="33"/>
      <c r="LSP138" s="33"/>
      <c r="LSQ138" s="33"/>
      <c r="LSR138" s="33"/>
      <c r="LSS138" s="33"/>
      <c r="LST138" s="33"/>
      <c r="LSU138" s="33"/>
      <c r="LSV138" s="33"/>
      <c r="LSW138" s="33"/>
      <c r="LSX138" s="33"/>
      <c r="LSY138" s="33"/>
      <c r="LSZ138" s="33"/>
      <c r="LTA138" s="33"/>
      <c r="LTB138" s="33"/>
      <c r="LTC138" s="33"/>
      <c r="LTD138" s="33"/>
      <c r="LTE138" s="33"/>
      <c r="LTF138" s="33"/>
      <c r="LTG138" s="33"/>
      <c r="LTH138" s="33"/>
      <c r="LTI138" s="33"/>
      <c r="LTJ138" s="33"/>
      <c r="LTK138" s="33"/>
      <c r="LTL138" s="33"/>
      <c r="LTM138" s="33"/>
      <c r="LTN138" s="33"/>
      <c r="LTO138" s="33"/>
      <c r="LTP138" s="33"/>
      <c r="LTQ138" s="33"/>
      <c r="LTR138" s="33"/>
      <c r="LTS138" s="33"/>
      <c r="LTT138" s="33"/>
      <c r="LTU138" s="33"/>
      <c r="LTV138" s="33"/>
      <c r="LTW138" s="33"/>
      <c r="LTX138" s="33"/>
      <c r="LTY138" s="33"/>
      <c r="LTZ138" s="33"/>
      <c r="LUA138" s="33"/>
      <c r="LUB138" s="33"/>
      <c r="LUC138" s="33"/>
      <c r="LUD138" s="33"/>
      <c r="LUE138" s="33"/>
      <c r="LUF138" s="33"/>
      <c r="LUG138" s="33"/>
      <c r="LUH138" s="33"/>
      <c r="LUI138" s="33"/>
      <c r="LUJ138" s="33"/>
      <c r="LUK138" s="33"/>
      <c r="LUL138" s="33"/>
      <c r="LUM138" s="33"/>
      <c r="LUN138" s="33"/>
      <c r="LUO138" s="33"/>
      <c r="LUP138" s="33"/>
      <c r="LUQ138" s="33"/>
      <c r="LUR138" s="33"/>
      <c r="LUS138" s="33"/>
      <c r="LUT138" s="33"/>
      <c r="LUU138" s="33"/>
      <c r="LUV138" s="33"/>
      <c r="LUW138" s="33"/>
      <c r="LUX138" s="33"/>
      <c r="LUY138" s="33"/>
      <c r="LUZ138" s="33"/>
      <c r="LVA138" s="33"/>
      <c r="LVB138" s="33"/>
      <c r="LVC138" s="33"/>
      <c r="LVD138" s="33"/>
      <c r="LVE138" s="33"/>
      <c r="LVF138" s="33"/>
      <c r="LVG138" s="33"/>
      <c r="LVH138" s="33"/>
      <c r="LVI138" s="33"/>
      <c r="LVJ138" s="33"/>
      <c r="LVK138" s="33"/>
      <c r="LVL138" s="33"/>
      <c r="LVM138" s="33"/>
      <c r="LVN138" s="33"/>
      <c r="LVO138" s="33"/>
      <c r="LVP138" s="33"/>
      <c r="LVQ138" s="33"/>
      <c r="LVR138" s="33"/>
      <c r="LVS138" s="33"/>
      <c r="LVT138" s="33"/>
      <c r="LVU138" s="33"/>
      <c r="LVV138" s="33"/>
      <c r="LVW138" s="33"/>
      <c r="LVX138" s="33"/>
      <c r="LVY138" s="33"/>
      <c r="LVZ138" s="33"/>
      <c r="LWA138" s="33"/>
      <c r="LWB138" s="33"/>
      <c r="LWC138" s="33"/>
      <c r="LWD138" s="33"/>
      <c r="LWE138" s="33"/>
      <c r="LWF138" s="33"/>
      <c r="LWG138" s="33"/>
      <c r="LWH138" s="33"/>
      <c r="LWI138" s="33"/>
      <c r="LWJ138" s="33"/>
      <c r="LWK138" s="33"/>
      <c r="LWL138" s="33"/>
      <c r="LWM138" s="33"/>
      <c r="LWN138" s="33"/>
      <c r="LWO138" s="33"/>
      <c r="LWP138" s="33"/>
      <c r="LWQ138" s="33"/>
      <c r="LWR138" s="33"/>
      <c r="LWS138" s="33"/>
      <c r="LWT138" s="33"/>
      <c r="LWU138" s="33"/>
      <c r="LWV138" s="33"/>
      <c r="LWW138" s="33"/>
      <c r="LWX138" s="33"/>
      <c r="LWY138" s="33"/>
      <c r="LWZ138" s="33"/>
      <c r="LXA138" s="33"/>
      <c r="LXB138" s="33"/>
      <c r="LXC138" s="33"/>
      <c r="LXD138" s="33"/>
      <c r="LXE138" s="33"/>
      <c r="LXF138" s="33"/>
      <c r="LXG138" s="33"/>
      <c r="LXH138" s="33"/>
      <c r="LXI138" s="33"/>
      <c r="LXJ138" s="33"/>
      <c r="LXK138" s="33"/>
      <c r="LXL138" s="33"/>
      <c r="LXM138" s="33"/>
      <c r="LXN138" s="33"/>
      <c r="LXO138" s="33"/>
      <c r="LXP138" s="33"/>
      <c r="LXQ138" s="33"/>
      <c r="LXR138" s="33"/>
      <c r="LXS138" s="33"/>
      <c r="LXT138" s="33"/>
      <c r="LXU138" s="33"/>
      <c r="LXV138" s="33"/>
      <c r="LXW138" s="33"/>
      <c r="LXX138" s="33"/>
      <c r="LXY138" s="33"/>
      <c r="LXZ138" s="33"/>
      <c r="LYA138" s="33"/>
      <c r="LYB138" s="33"/>
      <c r="LYC138" s="33"/>
      <c r="LYD138" s="33"/>
      <c r="LYE138" s="33"/>
      <c r="LYF138" s="33"/>
      <c r="LYG138" s="33"/>
      <c r="LYH138" s="33"/>
      <c r="LYI138" s="33"/>
      <c r="LYJ138" s="33"/>
      <c r="LYK138" s="33"/>
      <c r="LYL138" s="33"/>
      <c r="LYM138" s="33"/>
      <c r="LYN138" s="33"/>
      <c r="LYO138" s="33"/>
      <c r="LYP138" s="33"/>
      <c r="LYQ138" s="33"/>
      <c r="LYR138" s="33"/>
      <c r="LYS138" s="33"/>
      <c r="LYT138" s="33"/>
      <c r="LYU138" s="33"/>
      <c r="LYV138" s="33"/>
      <c r="LYW138" s="33"/>
      <c r="LYX138" s="33"/>
      <c r="LYY138" s="33"/>
      <c r="LYZ138" s="33"/>
      <c r="LZA138" s="33"/>
      <c r="LZB138" s="33"/>
      <c r="LZC138" s="33"/>
      <c r="LZD138" s="33"/>
      <c r="LZE138" s="33"/>
      <c r="LZF138" s="33"/>
      <c r="LZG138" s="33"/>
      <c r="LZH138" s="33"/>
      <c r="LZI138" s="33"/>
      <c r="LZJ138" s="33"/>
      <c r="LZK138" s="33"/>
      <c r="LZL138" s="33"/>
      <c r="LZM138" s="33"/>
      <c r="LZN138" s="33"/>
      <c r="LZO138" s="33"/>
      <c r="LZP138" s="33"/>
      <c r="LZQ138" s="33"/>
      <c r="LZR138" s="33"/>
      <c r="LZS138" s="33"/>
      <c r="LZT138" s="33"/>
      <c r="LZU138" s="33"/>
      <c r="LZV138" s="33"/>
      <c r="LZW138" s="33"/>
      <c r="LZX138" s="33"/>
      <c r="LZY138" s="33"/>
      <c r="LZZ138" s="33"/>
      <c r="MAA138" s="33"/>
      <c r="MAB138" s="33"/>
      <c r="MAC138" s="33"/>
      <c r="MAD138" s="33"/>
      <c r="MAE138" s="33"/>
      <c r="MAF138" s="33"/>
      <c r="MAG138" s="33"/>
      <c r="MAH138" s="33"/>
      <c r="MAI138" s="33"/>
      <c r="MAJ138" s="33"/>
      <c r="MAK138" s="33"/>
      <c r="MAL138" s="33"/>
      <c r="MAM138" s="33"/>
      <c r="MAN138" s="33"/>
      <c r="MAO138" s="33"/>
      <c r="MAP138" s="33"/>
      <c r="MAQ138" s="33"/>
      <c r="MAR138" s="33"/>
      <c r="MAS138" s="33"/>
      <c r="MAT138" s="33"/>
      <c r="MAU138" s="33"/>
      <c r="MAV138" s="33"/>
      <c r="MAW138" s="33"/>
      <c r="MAX138" s="33"/>
      <c r="MAY138" s="33"/>
      <c r="MAZ138" s="33"/>
      <c r="MBA138" s="33"/>
      <c r="MBB138" s="33"/>
      <c r="MBC138" s="33"/>
      <c r="MBD138" s="33"/>
      <c r="MBE138" s="33"/>
      <c r="MBF138" s="33"/>
      <c r="MBG138" s="33"/>
      <c r="MBH138" s="33"/>
      <c r="MBI138" s="33"/>
      <c r="MBJ138" s="33"/>
      <c r="MBK138" s="33"/>
      <c r="MBL138" s="33"/>
      <c r="MBM138" s="33"/>
      <c r="MBN138" s="33"/>
      <c r="MBO138" s="33"/>
      <c r="MBP138" s="33"/>
      <c r="MBQ138" s="33"/>
      <c r="MBR138" s="33"/>
      <c r="MBS138" s="33"/>
      <c r="MBT138" s="33"/>
      <c r="MBU138" s="33"/>
      <c r="MBV138" s="33"/>
      <c r="MBW138" s="33"/>
      <c r="MBX138" s="33"/>
      <c r="MBY138" s="33"/>
      <c r="MBZ138" s="33"/>
      <c r="MCA138" s="33"/>
      <c r="MCB138" s="33"/>
      <c r="MCC138" s="33"/>
      <c r="MCD138" s="33"/>
      <c r="MCE138" s="33"/>
      <c r="MCF138" s="33"/>
      <c r="MCG138" s="33"/>
      <c r="MCH138" s="33"/>
      <c r="MCI138" s="33"/>
      <c r="MCJ138" s="33"/>
      <c r="MCK138" s="33"/>
      <c r="MCL138" s="33"/>
      <c r="MCM138" s="33"/>
      <c r="MCN138" s="33"/>
      <c r="MCO138" s="33"/>
      <c r="MCP138" s="33"/>
      <c r="MCQ138" s="33"/>
      <c r="MCR138" s="33"/>
      <c r="MCS138" s="33"/>
      <c r="MCT138" s="33"/>
      <c r="MCU138" s="33"/>
      <c r="MCV138" s="33"/>
      <c r="MCW138" s="33"/>
      <c r="MCX138" s="33"/>
      <c r="MCY138" s="33"/>
      <c r="MCZ138" s="33"/>
      <c r="MDA138" s="33"/>
      <c r="MDB138" s="33"/>
      <c r="MDC138" s="33"/>
      <c r="MDD138" s="33"/>
      <c r="MDE138" s="33"/>
      <c r="MDF138" s="33"/>
      <c r="MDG138" s="33"/>
      <c r="MDH138" s="33"/>
      <c r="MDI138" s="33"/>
      <c r="MDJ138" s="33"/>
      <c r="MDK138" s="33"/>
      <c r="MDL138" s="33"/>
      <c r="MDM138" s="33"/>
      <c r="MDN138" s="33"/>
      <c r="MDO138" s="33"/>
      <c r="MDP138" s="33"/>
      <c r="MDQ138" s="33"/>
      <c r="MDR138" s="33"/>
      <c r="MDS138" s="33"/>
      <c r="MDT138" s="33"/>
      <c r="MDU138" s="33"/>
      <c r="MDV138" s="33"/>
      <c r="MDW138" s="33"/>
      <c r="MDX138" s="33"/>
      <c r="MDY138" s="33"/>
      <c r="MDZ138" s="33"/>
      <c r="MEA138" s="33"/>
      <c r="MEB138" s="33"/>
      <c r="MEC138" s="33"/>
      <c r="MED138" s="33"/>
      <c r="MEE138" s="33"/>
      <c r="MEF138" s="33"/>
      <c r="MEG138" s="33"/>
      <c r="MEH138" s="33"/>
      <c r="MEI138" s="33"/>
      <c r="MEJ138" s="33"/>
      <c r="MEK138" s="33"/>
      <c r="MEL138" s="33"/>
      <c r="MEM138" s="33"/>
      <c r="MEN138" s="33"/>
      <c r="MEO138" s="33"/>
      <c r="MEP138" s="33"/>
      <c r="MEQ138" s="33"/>
      <c r="MER138" s="33"/>
      <c r="MES138" s="33"/>
      <c r="MET138" s="33"/>
      <c r="MEU138" s="33"/>
      <c r="MEV138" s="33"/>
      <c r="MEW138" s="33"/>
      <c r="MEX138" s="33"/>
      <c r="MEY138" s="33"/>
      <c r="MEZ138" s="33"/>
      <c r="MFA138" s="33"/>
      <c r="MFB138" s="33"/>
      <c r="MFC138" s="33"/>
      <c r="MFD138" s="33"/>
      <c r="MFE138" s="33"/>
      <c r="MFF138" s="33"/>
      <c r="MFG138" s="33"/>
      <c r="MFH138" s="33"/>
      <c r="MFI138" s="33"/>
      <c r="MFJ138" s="33"/>
      <c r="MFK138" s="33"/>
      <c r="MFL138" s="33"/>
      <c r="MFM138" s="33"/>
      <c r="MFN138" s="33"/>
      <c r="MFO138" s="33"/>
      <c r="MFP138" s="33"/>
      <c r="MFQ138" s="33"/>
      <c r="MFR138" s="33"/>
      <c r="MFS138" s="33"/>
      <c r="MFT138" s="33"/>
      <c r="MFU138" s="33"/>
      <c r="MFV138" s="33"/>
      <c r="MFW138" s="33"/>
      <c r="MFX138" s="33"/>
      <c r="MFY138" s="33"/>
      <c r="MFZ138" s="33"/>
      <c r="MGA138" s="33"/>
      <c r="MGB138" s="33"/>
      <c r="MGC138" s="33"/>
      <c r="MGD138" s="33"/>
      <c r="MGE138" s="33"/>
      <c r="MGF138" s="33"/>
      <c r="MGG138" s="33"/>
      <c r="MGH138" s="33"/>
      <c r="MGI138" s="33"/>
      <c r="MGJ138" s="33"/>
      <c r="MGK138" s="33"/>
      <c r="MGL138" s="33"/>
      <c r="MGM138" s="33"/>
      <c r="MGN138" s="33"/>
      <c r="MGO138" s="33"/>
      <c r="MGP138" s="33"/>
      <c r="MGQ138" s="33"/>
      <c r="MGR138" s="33"/>
      <c r="MGS138" s="33"/>
      <c r="MGT138" s="33"/>
      <c r="MGU138" s="33"/>
      <c r="MGV138" s="33"/>
      <c r="MGW138" s="33"/>
      <c r="MGX138" s="33"/>
      <c r="MGY138" s="33"/>
      <c r="MGZ138" s="33"/>
      <c r="MHA138" s="33"/>
      <c r="MHB138" s="33"/>
      <c r="MHC138" s="33"/>
      <c r="MHD138" s="33"/>
      <c r="MHE138" s="33"/>
      <c r="MHF138" s="33"/>
      <c r="MHG138" s="33"/>
      <c r="MHH138" s="33"/>
      <c r="MHI138" s="33"/>
      <c r="MHJ138" s="33"/>
      <c r="MHK138" s="33"/>
      <c r="MHL138" s="33"/>
      <c r="MHM138" s="33"/>
      <c r="MHN138" s="33"/>
      <c r="MHO138" s="33"/>
      <c r="MHP138" s="33"/>
      <c r="MHQ138" s="33"/>
      <c r="MHR138" s="33"/>
      <c r="MHS138" s="33"/>
      <c r="MHT138" s="33"/>
      <c r="MHU138" s="33"/>
      <c r="MHV138" s="33"/>
      <c r="MHW138" s="33"/>
      <c r="MHX138" s="33"/>
      <c r="MHY138" s="33"/>
      <c r="MHZ138" s="33"/>
      <c r="MIA138" s="33"/>
      <c r="MIB138" s="33"/>
      <c r="MIC138" s="33"/>
      <c r="MID138" s="33"/>
      <c r="MIE138" s="33"/>
      <c r="MIF138" s="33"/>
      <c r="MIG138" s="33"/>
      <c r="MIH138" s="33"/>
      <c r="MII138" s="33"/>
      <c r="MIJ138" s="33"/>
      <c r="MIK138" s="33"/>
      <c r="MIL138" s="33"/>
      <c r="MIM138" s="33"/>
      <c r="MIN138" s="33"/>
      <c r="MIO138" s="33"/>
      <c r="MIP138" s="33"/>
      <c r="MIQ138" s="33"/>
      <c r="MIR138" s="33"/>
      <c r="MIS138" s="33"/>
      <c r="MIT138" s="33"/>
      <c r="MIU138" s="33"/>
      <c r="MIV138" s="33"/>
      <c r="MIW138" s="33"/>
      <c r="MIX138" s="33"/>
      <c r="MIY138" s="33"/>
      <c r="MIZ138" s="33"/>
      <c r="MJA138" s="33"/>
      <c r="MJB138" s="33"/>
      <c r="MJC138" s="33"/>
      <c r="MJD138" s="33"/>
      <c r="MJE138" s="33"/>
      <c r="MJF138" s="33"/>
      <c r="MJG138" s="33"/>
      <c r="MJH138" s="33"/>
      <c r="MJI138" s="33"/>
      <c r="MJJ138" s="33"/>
      <c r="MJK138" s="33"/>
      <c r="MJL138" s="33"/>
      <c r="MJM138" s="33"/>
      <c r="MJN138" s="33"/>
      <c r="MJO138" s="33"/>
      <c r="MJP138" s="33"/>
      <c r="MJQ138" s="33"/>
      <c r="MJR138" s="33"/>
      <c r="MJS138" s="33"/>
      <c r="MJT138" s="33"/>
      <c r="MJU138" s="33"/>
      <c r="MJV138" s="33"/>
      <c r="MJW138" s="33"/>
      <c r="MJX138" s="33"/>
      <c r="MJY138" s="33"/>
      <c r="MJZ138" s="33"/>
      <c r="MKA138" s="33"/>
      <c r="MKB138" s="33"/>
      <c r="MKC138" s="33"/>
      <c r="MKD138" s="33"/>
      <c r="MKE138" s="33"/>
      <c r="MKF138" s="33"/>
      <c r="MKG138" s="33"/>
      <c r="MKH138" s="33"/>
      <c r="MKI138" s="33"/>
      <c r="MKJ138" s="33"/>
      <c r="MKK138" s="33"/>
      <c r="MKL138" s="33"/>
      <c r="MKM138" s="33"/>
      <c r="MKN138" s="33"/>
      <c r="MKO138" s="33"/>
      <c r="MKP138" s="33"/>
      <c r="MKQ138" s="33"/>
      <c r="MKR138" s="33"/>
      <c r="MKS138" s="33"/>
      <c r="MKT138" s="33"/>
      <c r="MKU138" s="33"/>
      <c r="MKV138" s="33"/>
      <c r="MKW138" s="33"/>
      <c r="MKX138" s="33"/>
      <c r="MKY138" s="33"/>
      <c r="MKZ138" s="33"/>
      <c r="MLA138" s="33"/>
      <c r="MLB138" s="33"/>
      <c r="MLC138" s="33"/>
      <c r="MLD138" s="33"/>
      <c r="MLE138" s="33"/>
      <c r="MLF138" s="33"/>
      <c r="MLG138" s="33"/>
      <c r="MLH138" s="33"/>
      <c r="MLI138" s="33"/>
      <c r="MLJ138" s="33"/>
      <c r="MLK138" s="33"/>
      <c r="MLL138" s="33"/>
      <c r="MLM138" s="33"/>
      <c r="MLN138" s="33"/>
      <c r="MLO138" s="33"/>
      <c r="MLP138" s="33"/>
      <c r="MLQ138" s="33"/>
      <c r="MLR138" s="33"/>
      <c r="MLS138" s="33"/>
      <c r="MLT138" s="33"/>
      <c r="MLU138" s="33"/>
      <c r="MLV138" s="33"/>
      <c r="MLW138" s="33"/>
      <c r="MLX138" s="33"/>
      <c r="MLY138" s="33"/>
      <c r="MLZ138" s="33"/>
      <c r="MMA138" s="33"/>
      <c r="MMB138" s="33"/>
      <c r="MMC138" s="33"/>
      <c r="MMD138" s="33"/>
      <c r="MME138" s="33"/>
      <c r="MMF138" s="33"/>
      <c r="MMG138" s="33"/>
      <c r="MMH138" s="33"/>
      <c r="MMI138" s="33"/>
      <c r="MMJ138" s="33"/>
      <c r="MMK138" s="33"/>
      <c r="MML138" s="33"/>
      <c r="MMM138" s="33"/>
      <c r="MMN138" s="33"/>
      <c r="MMO138" s="33"/>
      <c r="MMP138" s="33"/>
      <c r="MMQ138" s="33"/>
      <c r="MMR138" s="33"/>
      <c r="MMS138" s="33"/>
      <c r="MMT138" s="33"/>
      <c r="MMU138" s="33"/>
      <c r="MMV138" s="33"/>
      <c r="MMW138" s="33"/>
      <c r="MMX138" s="33"/>
      <c r="MMY138" s="33"/>
      <c r="MMZ138" s="33"/>
      <c r="MNA138" s="33"/>
      <c r="MNB138" s="33"/>
      <c r="MNC138" s="33"/>
      <c r="MND138" s="33"/>
      <c r="MNE138" s="33"/>
      <c r="MNF138" s="33"/>
      <c r="MNG138" s="33"/>
      <c r="MNH138" s="33"/>
      <c r="MNI138" s="33"/>
      <c r="MNJ138" s="33"/>
      <c r="MNK138" s="33"/>
      <c r="MNL138" s="33"/>
      <c r="MNM138" s="33"/>
      <c r="MNN138" s="33"/>
      <c r="MNO138" s="33"/>
      <c r="MNP138" s="33"/>
      <c r="MNQ138" s="33"/>
      <c r="MNR138" s="33"/>
      <c r="MNS138" s="33"/>
      <c r="MNT138" s="33"/>
      <c r="MNU138" s="33"/>
      <c r="MNV138" s="33"/>
      <c r="MNW138" s="33"/>
      <c r="MNX138" s="33"/>
      <c r="MNY138" s="33"/>
      <c r="MNZ138" s="33"/>
      <c r="MOA138" s="33"/>
      <c r="MOB138" s="33"/>
      <c r="MOC138" s="33"/>
      <c r="MOD138" s="33"/>
      <c r="MOE138" s="33"/>
      <c r="MOF138" s="33"/>
      <c r="MOG138" s="33"/>
      <c r="MOH138" s="33"/>
      <c r="MOI138" s="33"/>
      <c r="MOJ138" s="33"/>
      <c r="MOK138" s="33"/>
      <c r="MOL138" s="33"/>
      <c r="MOM138" s="33"/>
      <c r="MON138" s="33"/>
      <c r="MOO138" s="33"/>
      <c r="MOP138" s="33"/>
      <c r="MOQ138" s="33"/>
      <c r="MOR138" s="33"/>
      <c r="MOS138" s="33"/>
      <c r="MOT138" s="33"/>
      <c r="MOU138" s="33"/>
      <c r="MOV138" s="33"/>
      <c r="MOW138" s="33"/>
      <c r="MOX138" s="33"/>
      <c r="MOY138" s="33"/>
      <c r="MOZ138" s="33"/>
      <c r="MPA138" s="33"/>
      <c r="MPB138" s="33"/>
      <c r="MPC138" s="33"/>
      <c r="MPD138" s="33"/>
      <c r="MPE138" s="33"/>
      <c r="MPF138" s="33"/>
      <c r="MPG138" s="33"/>
      <c r="MPH138" s="33"/>
      <c r="MPI138" s="33"/>
      <c r="MPJ138" s="33"/>
      <c r="MPK138" s="33"/>
      <c r="MPL138" s="33"/>
      <c r="MPM138" s="33"/>
      <c r="MPN138" s="33"/>
      <c r="MPO138" s="33"/>
      <c r="MPP138" s="33"/>
      <c r="MPQ138" s="33"/>
      <c r="MPR138" s="33"/>
      <c r="MPS138" s="33"/>
      <c r="MPT138" s="33"/>
      <c r="MPU138" s="33"/>
      <c r="MPV138" s="33"/>
      <c r="MPW138" s="33"/>
      <c r="MPX138" s="33"/>
      <c r="MPY138" s="33"/>
      <c r="MPZ138" s="33"/>
      <c r="MQA138" s="33"/>
      <c r="MQB138" s="33"/>
      <c r="MQC138" s="33"/>
      <c r="MQD138" s="33"/>
      <c r="MQE138" s="33"/>
      <c r="MQF138" s="33"/>
      <c r="MQG138" s="33"/>
      <c r="MQH138" s="33"/>
      <c r="MQI138" s="33"/>
      <c r="MQJ138" s="33"/>
      <c r="MQK138" s="33"/>
      <c r="MQL138" s="33"/>
      <c r="MQM138" s="33"/>
      <c r="MQN138" s="33"/>
      <c r="MQO138" s="33"/>
      <c r="MQP138" s="33"/>
      <c r="MQQ138" s="33"/>
      <c r="MQR138" s="33"/>
      <c r="MQS138" s="33"/>
      <c r="MQT138" s="33"/>
      <c r="MQU138" s="33"/>
      <c r="MQV138" s="33"/>
      <c r="MQW138" s="33"/>
      <c r="MQX138" s="33"/>
      <c r="MQY138" s="33"/>
      <c r="MQZ138" s="33"/>
      <c r="MRA138" s="33"/>
      <c r="MRB138" s="33"/>
      <c r="MRC138" s="33"/>
      <c r="MRD138" s="33"/>
      <c r="MRE138" s="33"/>
      <c r="MRF138" s="33"/>
      <c r="MRG138" s="33"/>
      <c r="MRH138" s="33"/>
      <c r="MRI138" s="33"/>
      <c r="MRJ138" s="33"/>
      <c r="MRK138" s="33"/>
      <c r="MRL138" s="33"/>
      <c r="MRM138" s="33"/>
      <c r="MRN138" s="33"/>
      <c r="MRO138" s="33"/>
      <c r="MRP138" s="33"/>
      <c r="MRQ138" s="33"/>
      <c r="MRR138" s="33"/>
      <c r="MRS138" s="33"/>
      <c r="MRT138" s="33"/>
      <c r="MRU138" s="33"/>
      <c r="MRV138" s="33"/>
      <c r="MRW138" s="33"/>
      <c r="MRX138" s="33"/>
      <c r="MRY138" s="33"/>
      <c r="MRZ138" s="33"/>
      <c r="MSA138" s="33"/>
      <c r="MSB138" s="33"/>
      <c r="MSC138" s="33"/>
      <c r="MSD138" s="33"/>
      <c r="MSE138" s="33"/>
      <c r="MSF138" s="33"/>
      <c r="MSG138" s="33"/>
      <c r="MSH138" s="33"/>
      <c r="MSI138" s="33"/>
      <c r="MSJ138" s="33"/>
      <c r="MSK138" s="33"/>
      <c r="MSL138" s="33"/>
      <c r="MSM138" s="33"/>
      <c r="MSN138" s="33"/>
      <c r="MSO138" s="33"/>
      <c r="MSP138" s="33"/>
      <c r="MSQ138" s="33"/>
      <c r="MSR138" s="33"/>
      <c r="MSS138" s="33"/>
      <c r="MST138" s="33"/>
      <c r="MSU138" s="33"/>
      <c r="MSV138" s="33"/>
      <c r="MSW138" s="33"/>
      <c r="MSX138" s="33"/>
      <c r="MSY138" s="33"/>
      <c r="MSZ138" s="33"/>
      <c r="MTA138" s="33"/>
      <c r="MTB138" s="33"/>
      <c r="MTC138" s="33"/>
      <c r="MTD138" s="33"/>
      <c r="MTE138" s="33"/>
      <c r="MTF138" s="33"/>
      <c r="MTG138" s="33"/>
      <c r="MTH138" s="33"/>
      <c r="MTI138" s="33"/>
      <c r="MTJ138" s="33"/>
      <c r="MTK138" s="33"/>
      <c r="MTL138" s="33"/>
      <c r="MTM138" s="33"/>
      <c r="MTN138" s="33"/>
      <c r="MTO138" s="33"/>
      <c r="MTP138" s="33"/>
      <c r="MTQ138" s="33"/>
      <c r="MTR138" s="33"/>
      <c r="MTS138" s="33"/>
      <c r="MTT138" s="33"/>
      <c r="MTU138" s="33"/>
      <c r="MTV138" s="33"/>
      <c r="MTW138" s="33"/>
      <c r="MTX138" s="33"/>
      <c r="MTY138" s="33"/>
      <c r="MTZ138" s="33"/>
      <c r="MUA138" s="33"/>
      <c r="MUB138" s="33"/>
      <c r="MUC138" s="33"/>
      <c r="MUD138" s="33"/>
      <c r="MUE138" s="33"/>
      <c r="MUF138" s="33"/>
      <c r="MUG138" s="33"/>
      <c r="MUH138" s="33"/>
      <c r="MUI138" s="33"/>
      <c r="MUJ138" s="33"/>
      <c r="MUK138" s="33"/>
      <c r="MUL138" s="33"/>
      <c r="MUM138" s="33"/>
      <c r="MUN138" s="33"/>
      <c r="MUO138" s="33"/>
      <c r="MUP138" s="33"/>
      <c r="MUQ138" s="33"/>
      <c r="MUR138" s="33"/>
      <c r="MUS138" s="33"/>
      <c r="MUT138" s="33"/>
      <c r="MUU138" s="33"/>
      <c r="MUV138" s="33"/>
      <c r="MUW138" s="33"/>
      <c r="MUX138" s="33"/>
      <c r="MUY138" s="33"/>
      <c r="MUZ138" s="33"/>
      <c r="MVA138" s="33"/>
      <c r="MVB138" s="33"/>
      <c r="MVC138" s="33"/>
      <c r="MVD138" s="33"/>
      <c r="MVE138" s="33"/>
      <c r="MVF138" s="33"/>
      <c r="MVG138" s="33"/>
      <c r="MVH138" s="33"/>
      <c r="MVI138" s="33"/>
      <c r="MVJ138" s="33"/>
      <c r="MVK138" s="33"/>
      <c r="MVL138" s="33"/>
      <c r="MVM138" s="33"/>
      <c r="MVN138" s="33"/>
      <c r="MVO138" s="33"/>
      <c r="MVP138" s="33"/>
      <c r="MVQ138" s="33"/>
      <c r="MVR138" s="33"/>
      <c r="MVS138" s="33"/>
      <c r="MVT138" s="33"/>
      <c r="MVU138" s="33"/>
      <c r="MVV138" s="33"/>
      <c r="MVW138" s="33"/>
      <c r="MVX138" s="33"/>
      <c r="MVY138" s="33"/>
      <c r="MVZ138" s="33"/>
      <c r="MWA138" s="33"/>
      <c r="MWB138" s="33"/>
      <c r="MWC138" s="33"/>
      <c r="MWD138" s="33"/>
      <c r="MWE138" s="33"/>
      <c r="MWF138" s="33"/>
      <c r="MWG138" s="33"/>
      <c r="MWH138" s="33"/>
      <c r="MWI138" s="33"/>
      <c r="MWJ138" s="33"/>
      <c r="MWK138" s="33"/>
      <c r="MWL138" s="33"/>
      <c r="MWM138" s="33"/>
      <c r="MWN138" s="33"/>
      <c r="MWO138" s="33"/>
      <c r="MWP138" s="33"/>
      <c r="MWQ138" s="33"/>
      <c r="MWR138" s="33"/>
      <c r="MWS138" s="33"/>
      <c r="MWT138" s="33"/>
      <c r="MWU138" s="33"/>
      <c r="MWV138" s="33"/>
      <c r="MWW138" s="33"/>
      <c r="MWX138" s="33"/>
      <c r="MWY138" s="33"/>
      <c r="MWZ138" s="33"/>
      <c r="MXA138" s="33"/>
      <c r="MXB138" s="33"/>
      <c r="MXC138" s="33"/>
      <c r="MXD138" s="33"/>
      <c r="MXE138" s="33"/>
      <c r="MXF138" s="33"/>
      <c r="MXG138" s="33"/>
      <c r="MXH138" s="33"/>
      <c r="MXI138" s="33"/>
      <c r="MXJ138" s="33"/>
      <c r="MXK138" s="33"/>
      <c r="MXL138" s="33"/>
      <c r="MXM138" s="33"/>
      <c r="MXN138" s="33"/>
      <c r="MXO138" s="33"/>
      <c r="MXP138" s="33"/>
      <c r="MXQ138" s="33"/>
      <c r="MXR138" s="33"/>
      <c r="MXS138" s="33"/>
      <c r="MXT138" s="33"/>
      <c r="MXU138" s="33"/>
      <c r="MXV138" s="33"/>
      <c r="MXW138" s="33"/>
      <c r="MXX138" s="33"/>
      <c r="MXY138" s="33"/>
      <c r="MXZ138" s="33"/>
      <c r="MYA138" s="33"/>
      <c r="MYB138" s="33"/>
      <c r="MYC138" s="33"/>
      <c r="MYD138" s="33"/>
      <c r="MYE138" s="33"/>
      <c r="MYF138" s="33"/>
      <c r="MYG138" s="33"/>
      <c r="MYH138" s="33"/>
      <c r="MYI138" s="33"/>
      <c r="MYJ138" s="33"/>
      <c r="MYK138" s="33"/>
      <c r="MYL138" s="33"/>
      <c r="MYM138" s="33"/>
      <c r="MYN138" s="33"/>
      <c r="MYO138" s="33"/>
      <c r="MYP138" s="33"/>
      <c r="MYQ138" s="33"/>
      <c r="MYR138" s="33"/>
      <c r="MYS138" s="33"/>
      <c r="MYT138" s="33"/>
      <c r="MYU138" s="33"/>
      <c r="MYV138" s="33"/>
      <c r="MYW138" s="33"/>
      <c r="MYX138" s="33"/>
      <c r="MYY138" s="33"/>
      <c r="MYZ138" s="33"/>
      <c r="MZA138" s="33"/>
      <c r="MZB138" s="33"/>
      <c r="MZC138" s="33"/>
      <c r="MZD138" s="33"/>
      <c r="MZE138" s="33"/>
      <c r="MZF138" s="33"/>
      <c r="MZG138" s="33"/>
      <c r="MZH138" s="33"/>
      <c r="MZI138" s="33"/>
      <c r="MZJ138" s="33"/>
      <c r="MZK138" s="33"/>
      <c r="MZL138" s="33"/>
      <c r="MZM138" s="33"/>
      <c r="MZN138" s="33"/>
      <c r="MZO138" s="33"/>
      <c r="MZP138" s="33"/>
      <c r="MZQ138" s="33"/>
      <c r="MZR138" s="33"/>
      <c r="MZS138" s="33"/>
      <c r="MZT138" s="33"/>
      <c r="MZU138" s="33"/>
      <c r="MZV138" s="33"/>
      <c r="MZW138" s="33"/>
      <c r="MZX138" s="33"/>
      <c r="MZY138" s="33"/>
      <c r="MZZ138" s="33"/>
      <c r="NAA138" s="33"/>
      <c r="NAB138" s="33"/>
      <c r="NAC138" s="33"/>
      <c r="NAD138" s="33"/>
      <c r="NAE138" s="33"/>
      <c r="NAF138" s="33"/>
      <c r="NAG138" s="33"/>
      <c r="NAH138" s="33"/>
      <c r="NAI138" s="33"/>
      <c r="NAJ138" s="33"/>
      <c r="NAK138" s="33"/>
      <c r="NAL138" s="33"/>
      <c r="NAM138" s="33"/>
      <c r="NAN138" s="33"/>
      <c r="NAO138" s="33"/>
      <c r="NAP138" s="33"/>
      <c r="NAQ138" s="33"/>
      <c r="NAR138" s="33"/>
      <c r="NAS138" s="33"/>
      <c r="NAT138" s="33"/>
      <c r="NAU138" s="33"/>
      <c r="NAV138" s="33"/>
      <c r="NAW138" s="33"/>
      <c r="NAX138" s="33"/>
      <c r="NAY138" s="33"/>
      <c r="NAZ138" s="33"/>
      <c r="NBA138" s="33"/>
      <c r="NBB138" s="33"/>
      <c r="NBC138" s="33"/>
      <c r="NBD138" s="33"/>
      <c r="NBE138" s="33"/>
      <c r="NBF138" s="33"/>
      <c r="NBG138" s="33"/>
      <c r="NBH138" s="33"/>
      <c r="NBI138" s="33"/>
      <c r="NBJ138" s="33"/>
      <c r="NBK138" s="33"/>
      <c r="NBL138" s="33"/>
      <c r="NBM138" s="33"/>
      <c r="NBN138" s="33"/>
      <c r="NBO138" s="33"/>
      <c r="NBP138" s="33"/>
      <c r="NBQ138" s="33"/>
      <c r="NBR138" s="33"/>
      <c r="NBS138" s="33"/>
      <c r="NBT138" s="33"/>
      <c r="NBU138" s="33"/>
      <c r="NBV138" s="33"/>
      <c r="NBW138" s="33"/>
      <c r="NBX138" s="33"/>
      <c r="NBY138" s="33"/>
      <c r="NBZ138" s="33"/>
      <c r="NCA138" s="33"/>
      <c r="NCB138" s="33"/>
      <c r="NCC138" s="33"/>
      <c r="NCD138" s="33"/>
      <c r="NCE138" s="33"/>
      <c r="NCF138" s="33"/>
      <c r="NCG138" s="33"/>
      <c r="NCH138" s="33"/>
      <c r="NCI138" s="33"/>
      <c r="NCJ138" s="33"/>
      <c r="NCK138" s="33"/>
      <c r="NCL138" s="33"/>
      <c r="NCM138" s="33"/>
      <c r="NCN138" s="33"/>
      <c r="NCO138" s="33"/>
      <c r="NCP138" s="33"/>
      <c r="NCQ138" s="33"/>
      <c r="NCR138" s="33"/>
      <c r="NCS138" s="33"/>
      <c r="NCT138" s="33"/>
      <c r="NCU138" s="33"/>
      <c r="NCV138" s="33"/>
      <c r="NCW138" s="33"/>
      <c r="NCX138" s="33"/>
      <c r="NCY138" s="33"/>
      <c r="NCZ138" s="33"/>
      <c r="NDA138" s="33"/>
      <c r="NDB138" s="33"/>
      <c r="NDC138" s="33"/>
      <c r="NDD138" s="33"/>
      <c r="NDE138" s="33"/>
      <c r="NDF138" s="33"/>
      <c r="NDG138" s="33"/>
      <c r="NDH138" s="33"/>
      <c r="NDI138" s="33"/>
      <c r="NDJ138" s="33"/>
      <c r="NDK138" s="33"/>
      <c r="NDL138" s="33"/>
      <c r="NDM138" s="33"/>
      <c r="NDN138" s="33"/>
      <c r="NDO138" s="33"/>
      <c r="NDP138" s="33"/>
      <c r="NDQ138" s="33"/>
      <c r="NDR138" s="33"/>
      <c r="NDS138" s="33"/>
      <c r="NDT138" s="33"/>
      <c r="NDU138" s="33"/>
      <c r="NDV138" s="33"/>
      <c r="NDW138" s="33"/>
      <c r="NDX138" s="33"/>
      <c r="NDY138" s="33"/>
      <c r="NDZ138" s="33"/>
      <c r="NEA138" s="33"/>
      <c r="NEB138" s="33"/>
      <c r="NEC138" s="33"/>
      <c r="NED138" s="33"/>
      <c r="NEE138" s="33"/>
      <c r="NEF138" s="33"/>
      <c r="NEG138" s="33"/>
      <c r="NEH138" s="33"/>
      <c r="NEI138" s="33"/>
      <c r="NEJ138" s="33"/>
      <c r="NEK138" s="33"/>
      <c r="NEL138" s="33"/>
      <c r="NEM138" s="33"/>
      <c r="NEN138" s="33"/>
      <c r="NEO138" s="33"/>
      <c r="NEP138" s="33"/>
      <c r="NEQ138" s="33"/>
      <c r="NER138" s="33"/>
      <c r="NES138" s="33"/>
      <c r="NET138" s="33"/>
      <c r="NEU138" s="33"/>
      <c r="NEV138" s="33"/>
      <c r="NEW138" s="33"/>
      <c r="NEX138" s="33"/>
      <c r="NEY138" s="33"/>
      <c r="NEZ138" s="33"/>
      <c r="NFA138" s="33"/>
      <c r="NFB138" s="33"/>
      <c r="NFC138" s="33"/>
      <c r="NFD138" s="33"/>
      <c r="NFE138" s="33"/>
      <c r="NFF138" s="33"/>
      <c r="NFG138" s="33"/>
      <c r="NFH138" s="33"/>
      <c r="NFI138" s="33"/>
      <c r="NFJ138" s="33"/>
      <c r="NFK138" s="33"/>
      <c r="NFL138" s="33"/>
      <c r="NFM138" s="33"/>
      <c r="NFN138" s="33"/>
      <c r="NFO138" s="33"/>
      <c r="NFP138" s="33"/>
      <c r="NFQ138" s="33"/>
      <c r="NFR138" s="33"/>
      <c r="NFS138" s="33"/>
      <c r="NFT138" s="33"/>
      <c r="NFU138" s="33"/>
      <c r="NFV138" s="33"/>
      <c r="NFW138" s="33"/>
      <c r="NFX138" s="33"/>
      <c r="NFY138" s="33"/>
      <c r="NFZ138" s="33"/>
      <c r="NGA138" s="33"/>
      <c r="NGB138" s="33"/>
      <c r="NGC138" s="33"/>
      <c r="NGD138" s="33"/>
      <c r="NGE138" s="33"/>
      <c r="NGF138" s="33"/>
      <c r="NGG138" s="33"/>
      <c r="NGH138" s="33"/>
      <c r="NGI138" s="33"/>
      <c r="NGJ138" s="33"/>
      <c r="NGK138" s="33"/>
      <c r="NGL138" s="33"/>
      <c r="NGM138" s="33"/>
      <c r="NGN138" s="33"/>
      <c r="NGO138" s="33"/>
      <c r="NGP138" s="33"/>
      <c r="NGQ138" s="33"/>
      <c r="NGR138" s="33"/>
      <c r="NGS138" s="33"/>
      <c r="NGT138" s="33"/>
      <c r="NGU138" s="33"/>
      <c r="NGV138" s="33"/>
      <c r="NGW138" s="33"/>
      <c r="NGX138" s="33"/>
      <c r="NGY138" s="33"/>
      <c r="NGZ138" s="33"/>
      <c r="NHA138" s="33"/>
      <c r="NHB138" s="33"/>
      <c r="NHC138" s="33"/>
      <c r="NHD138" s="33"/>
      <c r="NHE138" s="33"/>
      <c r="NHF138" s="33"/>
      <c r="NHG138" s="33"/>
      <c r="NHH138" s="33"/>
      <c r="NHI138" s="33"/>
      <c r="NHJ138" s="33"/>
      <c r="NHK138" s="33"/>
      <c r="NHL138" s="33"/>
      <c r="NHM138" s="33"/>
      <c r="NHN138" s="33"/>
      <c r="NHO138" s="33"/>
      <c r="NHP138" s="33"/>
      <c r="NHQ138" s="33"/>
      <c r="NHR138" s="33"/>
      <c r="NHS138" s="33"/>
      <c r="NHT138" s="33"/>
      <c r="NHU138" s="33"/>
      <c r="NHV138" s="33"/>
      <c r="NHW138" s="33"/>
      <c r="NHX138" s="33"/>
      <c r="NHY138" s="33"/>
      <c r="NHZ138" s="33"/>
      <c r="NIA138" s="33"/>
      <c r="NIB138" s="33"/>
      <c r="NIC138" s="33"/>
      <c r="NID138" s="33"/>
      <c r="NIE138" s="33"/>
      <c r="NIF138" s="33"/>
      <c r="NIG138" s="33"/>
      <c r="NIH138" s="33"/>
      <c r="NII138" s="33"/>
      <c r="NIJ138" s="33"/>
      <c r="NIK138" s="33"/>
      <c r="NIL138" s="33"/>
      <c r="NIM138" s="33"/>
      <c r="NIN138" s="33"/>
      <c r="NIO138" s="33"/>
      <c r="NIP138" s="33"/>
      <c r="NIQ138" s="33"/>
      <c r="NIR138" s="33"/>
      <c r="NIS138" s="33"/>
      <c r="NIT138" s="33"/>
      <c r="NIU138" s="33"/>
      <c r="NIV138" s="33"/>
      <c r="NIW138" s="33"/>
      <c r="NIX138" s="33"/>
      <c r="NIY138" s="33"/>
      <c r="NIZ138" s="33"/>
      <c r="NJA138" s="33"/>
      <c r="NJB138" s="33"/>
      <c r="NJC138" s="33"/>
      <c r="NJD138" s="33"/>
      <c r="NJE138" s="33"/>
      <c r="NJF138" s="33"/>
      <c r="NJG138" s="33"/>
      <c r="NJH138" s="33"/>
      <c r="NJI138" s="33"/>
      <c r="NJJ138" s="33"/>
      <c r="NJK138" s="33"/>
      <c r="NJL138" s="33"/>
      <c r="NJM138" s="33"/>
      <c r="NJN138" s="33"/>
      <c r="NJO138" s="33"/>
      <c r="NJP138" s="33"/>
      <c r="NJQ138" s="33"/>
      <c r="NJR138" s="33"/>
      <c r="NJS138" s="33"/>
      <c r="NJT138" s="33"/>
      <c r="NJU138" s="33"/>
      <c r="NJV138" s="33"/>
      <c r="NJW138" s="33"/>
      <c r="NJX138" s="33"/>
      <c r="NJY138" s="33"/>
      <c r="NJZ138" s="33"/>
      <c r="NKA138" s="33"/>
      <c r="NKB138" s="33"/>
      <c r="NKC138" s="33"/>
      <c r="NKD138" s="33"/>
      <c r="NKE138" s="33"/>
      <c r="NKF138" s="33"/>
      <c r="NKG138" s="33"/>
      <c r="NKH138" s="33"/>
      <c r="NKI138" s="33"/>
      <c r="NKJ138" s="33"/>
      <c r="NKK138" s="33"/>
      <c r="NKL138" s="33"/>
      <c r="NKM138" s="33"/>
      <c r="NKN138" s="33"/>
      <c r="NKO138" s="33"/>
      <c r="NKP138" s="33"/>
      <c r="NKQ138" s="33"/>
      <c r="NKR138" s="33"/>
      <c r="NKS138" s="33"/>
      <c r="NKT138" s="33"/>
      <c r="NKU138" s="33"/>
      <c r="NKV138" s="33"/>
      <c r="NKW138" s="33"/>
      <c r="NKX138" s="33"/>
      <c r="NKY138" s="33"/>
      <c r="NKZ138" s="33"/>
      <c r="NLA138" s="33"/>
      <c r="NLB138" s="33"/>
      <c r="NLC138" s="33"/>
      <c r="NLD138" s="33"/>
      <c r="NLE138" s="33"/>
      <c r="NLF138" s="33"/>
      <c r="NLG138" s="33"/>
      <c r="NLH138" s="33"/>
      <c r="NLI138" s="33"/>
      <c r="NLJ138" s="33"/>
      <c r="NLK138" s="33"/>
      <c r="NLL138" s="33"/>
      <c r="NLM138" s="33"/>
      <c r="NLN138" s="33"/>
      <c r="NLO138" s="33"/>
      <c r="NLP138" s="33"/>
      <c r="NLQ138" s="33"/>
      <c r="NLR138" s="33"/>
      <c r="NLS138" s="33"/>
      <c r="NLT138" s="33"/>
      <c r="NLU138" s="33"/>
      <c r="NLV138" s="33"/>
      <c r="NLW138" s="33"/>
      <c r="NLX138" s="33"/>
      <c r="NLY138" s="33"/>
      <c r="NLZ138" s="33"/>
      <c r="NMA138" s="33"/>
      <c r="NMB138" s="33"/>
      <c r="NMC138" s="33"/>
      <c r="NMD138" s="33"/>
      <c r="NME138" s="33"/>
      <c r="NMF138" s="33"/>
      <c r="NMG138" s="33"/>
      <c r="NMH138" s="33"/>
      <c r="NMI138" s="33"/>
      <c r="NMJ138" s="33"/>
      <c r="NMK138" s="33"/>
      <c r="NML138" s="33"/>
      <c r="NMM138" s="33"/>
      <c r="NMN138" s="33"/>
      <c r="NMO138" s="33"/>
      <c r="NMP138" s="33"/>
      <c r="NMQ138" s="33"/>
      <c r="NMR138" s="33"/>
      <c r="NMS138" s="33"/>
      <c r="NMT138" s="33"/>
      <c r="NMU138" s="33"/>
      <c r="NMV138" s="33"/>
      <c r="NMW138" s="33"/>
      <c r="NMX138" s="33"/>
      <c r="NMY138" s="33"/>
      <c r="NMZ138" s="33"/>
      <c r="NNA138" s="33"/>
      <c r="NNB138" s="33"/>
      <c r="NNC138" s="33"/>
      <c r="NND138" s="33"/>
      <c r="NNE138" s="33"/>
      <c r="NNF138" s="33"/>
      <c r="NNG138" s="33"/>
      <c r="NNH138" s="33"/>
      <c r="NNI138" s="33"/>
      <c r="NNJ138" s="33"/>
      <c r="NNK138" s="33"/>
      <c r="NNL138" s="33"/>
      <c r="NNM138" s="33"/>
      <c r="NNN138" s="33"/>
      <c r="NNO138" s="33"/>
      <c r="NNP138" s="33"/>
      <c r="NNQ138" s="33"/>
      <c r="NNR138" s="33"/>
      <c r="NNS138" s="33"/>
      <c r="NNT138" s="33"/>
      <c r="NNU138" s="33"/>
      <c r="NNV138" s="33"/>
      <c r="NNW138" s="33"/>
      <c r="NNX138" s="33"/>
      <c r="NNY138" s="33"/>
      <c r="NNZ138" s="33"/>
      <c r="NOA138" s="33"/>
      <c r="NOB138" s="33"/>
      <c r="NOC138" s="33"/>
      <c r="NOD138" s="33"/>
      <c r="NOE138" s="33"/>
      <c r="NOF138" s="33"/>
      <c r="NOG138" s="33"/>
      <c r="NOH138" s="33"/>
      <c r="NOI138" s="33"/>
      <c r="NOJ138" s="33"/>
      <c r="NOK138" s="33"/>
      <c r="NOL138" s="33"/>
      <c r="NOM138" s="33"/>
      <c r="NON138" s="33"/>
      <c r="NOO138" s="33"/>
      <c r="NOP138" s="33"/>
      <c r="NOQ138" s="33"/>
      <c r="NOR138" s="33"/>
      <c r="NOS138" s="33"/>
      <c r="NOT138" s="33"/>
      <c r="NOU138" s="33"/>
      <c r="NOV138" s="33"/>
      <c r="NOW138" s="33"/>
      <c r="NOX138" s="33"/>
      <c r="NOY138" s="33"/>
      <c r="NOZ138" s="33"/>
      <c r="NPA138" s="33"/>
      <c r="NPB138" s="33"/>
      <c r="NPC138" s="33"/>
      <c r="NPD138" s="33"/>
      <c r="NPE138" s="33"/>
      <c r="NPF138" s="33"/>
      <c r="NPG138" s="33"/>
      <c r="NPH138" s="33"/>
      <c r="NPI138" s="33"/>
      <c r="NPJ138" s="33"/>
      <c r="NPK138" s="33"/>
      <c r="NPL138" s="33"/>
      <c r="NPM138" s="33"/>
      <c r="NPN138" s="33"/>
      <c r="NPO138" s="33"/>
      <c r="NPP138" s="33"/>
      <c r="NPQ138" s="33"/>
      <c r="NPR138" s="33"/>
      <c r="NPS138" s="33"/>
      <c r="NPT138" s="33"/>
      <c r="NPU138" s="33"/>
      <c r="NPV138" s="33"/>
      <c r="NPW138" s="33"/>
      <c r="NPX138" s="33"/>
      <c r="NPY138" s="33"/>
      <c r="NPZ138" s="33"/>
      <c r="NQA138" s="33"/>
      <c r="NQB138" s="33"/>
      <c r="NQC138" s="33"/>
      <c r="NQD138" s="33"/>
      <c r="NQE138" s="33"/>
      <c r="NQF138" s="33"/>
      <c r="NQG138" s="33"/>
      <c r="NQH138" s="33"/>
      <c r="NQI138" s="33"/>
      <c r="NQJ138" s="33"/>
      <c r="NQK138" s="33"/>
      <c r="NQL138" s="33"/>
      <c r="NQM138" s="33"/>
      <c r="NQN138" s="33"/>
      <c r="NQO138" s="33"/>
      <c r="NQP138" s="33"/>
      <c r="NQQ138" s="33"/>
      <c r="NQR138" s="33"/>
      <c r="NQS138" s="33"/>
      <c r="NQT138" s="33"/>
      <c r="NQU138" s="33"/>
      <c r="NQV138" s="33"/>
      <c r="NQW138" s="33"/>
      <c r="NQX138" s="33"/>
      <c r="NQY138" s="33"/>
      <c r="NQZ138" s="33"/>
      <c r="NRA138" s="33"/>
      <c r="NRB138" s="33"/>
      <c r="NRC138" s="33"/>
      <c r="NRD138" s="33"/>
      <c r="NRE138" s="33"/>
      <c r="NRF138" s="33"/>
      <c r="NRG138" s="33"/>
      <c r="NRH138" s="33"/>
      <c r="NRI138" s="33"/>
      <c r="NRJ138" s="33"/>
      <c r="NRK138" s="33"/>
      <c r="NRL138" s="33"/>
      <c r="NRM138" s="33"/>
      <c r="NRN138" s="33"/>
      <c r="NRO138" s="33"/>
      <c r="NRP138" s="33"/>
      <c r="NRQ138" s="33"/>
      <c r="NRR138" s="33"/>
      <c r="NRS138" s="33"/>
      <c r="NRT138" s="33"/>
      <c r="NRU138" s="33"/>
      <c r="NRV138" s="33"/>
      <c r="NRW138" s="33"/>
      <c r="NRX138" s="33"/>
      <c r="NRY138" s="33"/>
      <c r="NRZ138" s="33"/>
      <c r="NSA138" s="33"/>
      <c r="NSB138" s="33"/>
      <c r="NSC138" s="33"/>
      <c r="NSD138" s="33"/>
      <c r="NSE138" s="33"/>
      <c r="NSF138" s="33"/>
      <c r="NSG138" s="33"/>
      <c r="NSH138" s="33"/>
      <c r="NSI138" s="33"/>
      <c r="NSJ138" s="33"/>
      <c r="NSK138" s="33"/>
      <c r="NSL138" s="33"/>
      <c r="NSM138" s="33"/>
      <c r="NSN138" s="33"/>
      <c r="NSO138" s="33"/>
      <c r="NSP138" s="33"/>
      <c r="NSQ138" s="33"/>
      <c r="NSR138" s="33"/>
      <c r="NSS138" s="33"/>
      <c r="NST138" s="33"/>
      <c r="NSU138" s="33"/>
      <c r="NSV138" s="33"/>
      <c r="NSW138" s="33"/>
      <c r="NSX138" s="33"/>
      <c r="NSY138" s="33"/>
      <c r="NSZ138" s="33"/>
      <c r="NTA138" s="33"/>
      <c r="NTB138" s="33"/>
      <c r="NTC138" s="33"/>
      <c r="NTD138" s="33"/>
      <c r="NTE138" s="33"/>
      <c r="NTF138" s="33"/>
      <c r="NTG138" s="33"/>
      <c r="NTH138" s="33"/>
      <c r="NTI138" s="33"/>
      <c r="NTJ138" s="33"/>
      <c r="NTK138" s="33"/>
      <c r="NTL138" s="33"/>
      <c r="NTM138" s="33"/>
      <c r="NTN138" s="33"/>
      <c r="NTO138" s="33"/>
      <c r="NTP138" s="33"/>
      <c r="NTQ138" s="33"/>
      <c r="NTR138" s="33"/>
      <c r="NTS138" s="33"/>
      <c r="NTT138" s="33"/>
      <c r="NTU138" s="33"/>
      <c r="NTV138" s="33"/>
      <c r="NTW138" s="33"/>
      <c r="NTX138" s="33"/>
      <c r="NTY138" s="33"/>
      <c r="NTZ138" s="33"/>
      <c r="NUA138" s="33"/>
      <c r="NUB138" s="33"/>
      <c r="NUC138" s="33"/>
      <c r="NUD138" s="33"/>
      <c r="NUE138" s="33"/>
      <c r="NUF138" s="33"/>
      <c r="NUG138" s="33"/>
      <c r="NUH138" s="33"/>
      <c r="NUI138" s="33"/>
      <c r="NUJ138" s="33"/>
      <c r="NUK138" s="33"/>
      <c r="NUL138" s="33"/>
      <c r="NUM138" s="33"/>
      <c r="NUN138" s="33"/>
      <c r="NUO138" s="33"/>
      <c r="NUP138" s="33"/>
      <c r="NUQ138" s="33"/>
      <c r="NUR138" s="33"/>
      <c r="NUS138" s="33"/>
      <c r="NUT138" s="33"/>
      <c r="NUU138" s="33"/>
      <c r="NUV138" s="33"/>
      <c r="NUW138" s="33"/>
      <c r="NUX138" s="33"/>
      <c r="NUY138" s="33"/>
      <c r="NUZ138" s="33"/>
      <c r="NVA138" s="33"/>
      <c r="NVB138" s="33"/>
      <c r="NVC138" s="33"/>
      <c r="NVD138" s="33"/>
      <c r="NVE138" s="33"/>
      <c r="NVF138" s="33"/>
      <c r="NVG138" s="33"/>
      <c r="NVH138" s="33"/>
      <c r="NVI138" s="33"/>
      <c r="NVJ138" s="33"/>
      <c r="NVK138" s="33"/>
      <c r="NVL138" s="33"/>
      <c r="NVM138" s="33"/>
      <c r="NVN138" s="33"/>
      <c r="NVO138" s="33"/>
      <c r="NVP138" s="33"/>
      <c r="NVQ138" s="33"/>
      <c r="NVR138" s="33"/>
      <c r="NVS138" s="33"/>
      <c r="NVT138" s="33"/>
      <c r="NVU138" s="33"/>
      <c r="NVV138" s="33"/>
      <c r="NVW138" s="33"/>
      <c r="NVX138" s="33"/>
      <c r="NVY138" s="33"/>
      <c r="NVZ138" s="33"/>
      <c r="NWA138" s="33"/>
      <c r="NWB138" s="33"/>
      <c r="NWC138" s="33"/>
      <c r="NWD138" s="33"/>
      <c r="NWE138" s="33"/>
      <c r="NWF138" s="33"/>
      <c r="NWG138" s="33"/>
      <c r="NWH138" s="33"/>
      <c r="NWI138" s="33"/>
      <c r="NWJ138" s="33"/>
      <c r="NWK138" s="33"/>
      <c r="NWL138" s="33"/>
      <c r="NWM138" s="33"/>
      <c r="NWN138" s="33"/>
      <c r="NWO138" s="33"/>
      <c r="NWP138" s="33"/>
      <c r="NWQ138" s="33"/>
      <c r="NWR138" s="33"/>
      <c r="NWS138" s="33"/>
      <c r="NWT138" s="33"/>
      <c r="NWU138" s="33"/>
      <c r="NWV138" s="33"/>
      <c r="NWW138" s="33"/>
      <c r="NWX138" s="33"/>
      <c r="NWY138" s="33"/>
      <c r="NWZ138" s="33"/>
      <c r="NXA138" s="33"/>
      <c r="NXB138" s="33"/>
      <c r="NXC138" s="33"/>
      <c r="NXD138" s="33"/>
      <c r="NXE138" s="33"/>
      <c r="NXF138" s="33"/>
      <c r="NXG138" s="33"/>
      <c r="NXH138" s="33"/>
      <c r="NXI138" s="33"/>
      <c r="NXJ138" s="33"/>
      <c r="NXK138" s="33"/>
      <c r="NXL138" s="33"/>
      <c r="NXM138" s="33"/>
      <c r="NXN138" s="33"/>
      <c r="NXO138" s="33"/>
      <c r="NXP138" s="33"/>
      <c r="NXQ138" s="33"/>
      <c r="NXR138" s="33"/>
      <c r="NXS138" s="33"/>
      <c r="NXT138" s="33"/>
      <c r="NXU138" s="33"/>
      <c r="NXV138" s="33"/>
      <c r="NXW138" s="33"/>
      <c r="NXX138" s="33"/>
      <c r="NXY138" s="33"/>
      <c r="NXZ138" s="33"/>
      <c r="NYA138" s="33"/>
      <c r="NYB138" s="33"/>
      <c r="NYC138" s="33"/>
      <c r="NYD138" s="33"/>
      <c r="NYE138" s="33"/>
      <c r="NYF138" s="33"/>
      <c r="NYG138" s="33"/>
      <c r="NYH138" s="33"/>
      <c r="NYI138" s="33"/>
      <c r="NYJ138" s="33"/>
      <c r="NYK138" s="33"/>
      <c r="NYL138" s="33"/>
      <c r="NYM138" s="33"/>
      <c r="NYN138" s="33"/>
      <c r="NYO138" s="33"/>
      <c r="NYP138" s="33"/>
      <c r="NYQ138" s="33"/>
      <c r="NYR138" s="33"/>
      <c r="NYS138" s="33"/>
      <c r="NYT138" s="33"/>
      <c r="NYU138" s="33"/>
      <c r="NYV138" s="33"/>
      <c r="NYW138" s="33"/>
      <c r="NYX138" s="33"/>
      <c r="NYY138" s="33"/>
      <c r="NYZ138" s="33"/>
      <c r="NZA138" s="33"/>
      <c r="NZB138" s="33"/>
      <c r="NZC138" s="33"/>
      <c r="NZD138" s="33"/>
      <c r="NZE138" s="33"/>
      <c r="NZF138" s="33"/>
      <c r="NZG138" s="33"/>
      <c r="NZH138" s="33"/>
      <c r="NZI138" s="33"/>
      <c r="NZJ138" s="33"/>
      <c r="NZK138" s="33"/>
      <c r="NZL138" s="33"/>
      <c r="NZM138" s="33"/>
      <c r="NZN138" s="33"/>
      <c r="NZO138" s="33"/>
      <c r="NZP138" s="33"/>
      <c r="NZQ138" s="33"/>
      <c r="NZR138" s="33"/>
      <c r="NZS138" s="33"/>
      <c r="NZT138" s="33"/>
      <c r="NZU138" s="33"/>
      <c r="NZV138" s="33"/>
      <c r="NZW138" s="33"/>
      <c r="NZX138" s="33"/>
      <c r="NZY138" s="33"/>
      <c r="NZZ138" s="33"/>
      <c r="OAA138" s="33"/>
      <c r="OAB138" s="33"/>
      <c r="OAC138" s="33"/>
      <c r="OAD138" s="33"/>
      <c r="OAE138" s="33"/>
      <c r="OAF138" s="33"/>
      <c r="OAG138" s="33"/>
      <c r="OAH138" s="33"/>
      <c r="OAI138" s="33"/>
      <c r="OAJ138" s="33"/>
      <c r="OAK138" s="33"/>
      <c r="OAL138" s="33"/>
      <c r="OAM138" s="33"/>
      <c r="OAN138" s="33"/>
      <c r="OAO138" s="33"/>
      <c r="OAP138" s="33"/>
      <c r="OAQ138" s="33"/>
      <c r="OAR138" s="33"/>
      <c r="OAS138" s="33"/>
      <c r="OAT138" s="33"/>
      <c r="OAU138" s="33"/>
      <c r="OAV138" s="33"/>
      <c r="OAW138" s="33"/>
      <c r="OAX138" s="33"/>
      <c r="OAY138" s="33"/>
      <c r="OAZ138" s="33"/>
      <c r="OBA138" s="33"/>
      <c r="OBB138" s="33"/>
      <c r="OBC138" s="33"/>
      <c r="OBD138" s="33"/>
      <c r="OBE138" s="33"/>
      <c r="OBF138" s="33"/>
      <c r="OBG138" s="33"/>
      <c r="OBH138" s="33"/>
      <c r="OBI138" s="33"/>
      <c r="OBJ138" s="33"/>
      <c r="OBK138" s="33"/>
      <c r="OBL138" s="33"/>
      <c r="OBM138" s="33"/>
      <c r="OBN138" s="33"/>
      <c r="OBO138" s="33"/>
      <c r="OBP138" s="33"/>
      <c r="OBQ138" s="33"/>
      <c r="OBR138" s="33"/>
      <c r="OBS138" s="33"/>
      <c r="OBT138" s="33"/>
      <c r="OBU138" s="33"/>
      <c r="OBV138" s="33"/>
      <c r="OBW138" s="33"/>
      <c r="OBX138" s="33"/>
      <c r="OBY138" s="33"/>
      <c r="OBZ138" s="33"/>
      <c r="OCA138" s="33"/>
      <c r="OCB138" s="33"/>
      <c r="OCC138" s="33"/>
      <c r="OCD138" s="33"/>
      <c r="OCE138" s="33"/>
      <c r="OCF138" s="33"/>
      <c r="OCG138" s="33"/>
      <c r="OCH138" s="33"/>
      <c r="OCI138" s="33"/>
      <c r="OCJ138" s="33"/>
      <c r="OCK138" s="33"/>
      <c r="OCL138" s="33"/>
      <c r="OCM138" s="33"/>
      <c r="OCN138" s="33"/>
      <c r="OCO138" s="33"/>
      <c r="OCP138" s="33"/>
      <c r="OCQ138" s="33"/>
      <c r="OCR138" s="33"/>
      <c r="OCS138" s="33"/>
      <c r="OCT138" s="33"/>
      <c r="OCU138" s="33"/>
      <c r="OCV138" s="33"/>
      <c r="OCW138" s="33"/>
      <c r="OCX138" s="33"/>
      <c r="OCY138" s="33"/>
      <c r="OCZ138" s="33"/>
      <c r="ODA138" s="33"/>
      <c r="ODB138" s="33"/>
      <c r="ODC138" s="33"/>
      <c r="ODD138" s="33"/>
      <c r="ODE138" s="33"/>
      <c r="ODF138" s="33"/>
      <c r="ODG138" s="33"/>
      <c r="ODH138" s="33"/>
      <c r="ODI138" s="33"/>
      <c r="ODJ138" s="33"/>
      <c r="ODK138" s="33"/>
      <c r="ODL138" s="33"/>
      <c r="ODM138" s="33"/>
      <c r="ODN138" s="33"/>
      <c r="ODO138" s="33"/>
      <c r="ODP138" s="33"/>
      <c r="ODQ138" s="33"/>
      <c r="ODR138" s="33"/>
      <c r="ODS138" s="33"/>
      <c r="ODT138" s="33"/>
      <c r="ODU138" s="33"/>
      <c r="ODV138" s="33"/>
      <c r="ODW138" s="33"/>
      <c r="ODX138" s="33"/>
      <c r="ODY138" s="33"/>
      <c r="ODZ138" s="33"/>
      <c r="OEA138" s="33"/>
      <c r="OEB138" s="33"/>
      <c r="OEC138" s="33"/>
      <c r="OED138" s="33"/>
      <c r="OEE138" s="33"/>
      <c r="OEF138" s="33"/>
      <c r="OEG138" s="33"/>
      <c r="OEH138" s="33"/>
      <c r="OEI138" s="33"/>
      <c r="OEJ138" s="33"/>
      <c r="OEK138" s="33"/>
      <c r="OEL138" s="33"/>
      <c r="OEM138" s="33"/>
      <c r="OEN138" s="33"/>
      <c r="OEO138" s="33"/>
      <c r="OEP138" s="33"/>
      <c r="OEQ138" s="33"/>
      <c r="OER138" s="33"/>
      <c r="OES138" s="33"/>
      <c r="OET138" s="33"/>
      <c r="OEU138" s="33"/>
      <c r="OEV138" s="33"/>
      <c r="OEW138" s="33"/>
      <c r="OEX138" s="33"/>
      <c r="OEY138" s="33"/>
      <c r="OEZ138" s="33"/>
      <c r="OFA138" s="33"/>
      <c r="OFB138" s="33"/>
      <c r="OFC138" s="33"/>
      <c r="OFD138" s="33"/>
      <c r="OFE138" s="33"/>
      <c r="OFF138" s="33"/>
      <c r="OFG138" s="33"/>
      <c r="OFH138" s="33"/>
      <c r="OFI138" s="33"/>
      <c r="OFJ138" s="33"/>
      <c r="OFK138" s="33"/>
      <c r="OFL138" s="33"/>
      <c r="OFM138" s="33"/>
      <c r="OFN138" s="33"/>
      <c r="OFO138" s="33"/>
      <c r="OFP138" s="33"/>
      <c r="OFQ138" s="33"/>
      <c r="OFR138" s="33"/>
      <c r="OFS138" s="33"/>
      <c r="OFT138" s="33"/>
      <c r="OFU138" s="33"/>
      <c r="OFV138" s="33"/>
      <c r="OFW138" s="33"/>
      <c r="OFX138" s="33"/>
      <c r="OFY138" s="33"/>
      <c r="OFZ138" s="33"/>
      <c r="OGA138" s="33"/>
      <c r="OGB138" s="33"/>
      <c r="OGC138" s="33"/>
      <c r="OGD138" s="33"/>
      <c r="OGE138" s="33"/>
      <c r="OGF138" s="33"/>
      <c r="OGG138" s="33"/>
      <c r="OGH138" s="33"/>
      <c r="OGI138" s="33"/>
      <c r="OGJ138" s="33"/>
      <c r="OGK138" s="33"/>
      <c r="OGL138" s="33"/>
      <c r="OGM138" s="33"/>
      <c r="OGN138" s="33"/>
      <c r="OGO138" s="33"/>
      <c r="OGP138" s="33"/>
      <c r="OGQ138" s="33"/>
      <c r="OGR138" s="33"/>
      <c r="OGS138" s="33"/>
      <c r="OGT138" s="33"/>
      <c r="OGU138" s="33"/>
      <c r="OGV138" s="33"/>
      <c r="OGW138" s="33"/>
      <c r="OGX138" s="33"/>
      <c r="OGY138" s="33"/>
      <c r="OGZ138" s="33"/>
      <c r="OHA138" s="33"/>
      <c r="OHB138" s="33"/>
      <c r="OHC138" s="33"/>
      <c r="OHD138" s="33"/>
      <c r="OHE138" s="33"/>
      <c r="OHF138" s="33"/>
      <c r="OHG138" s="33"/>
      <c r="OHH138" s="33"/>
      <c r="OHI138" s="33"/>
      <c r="OHJ138" s="33"/>
      <c r="OHK138" s="33"/>
      <c r="OHL138" s="33"/>
      <c r="OHM138" s="33"/>
      <c r="OHN138" s="33"/>
      <c r="OHO138" s="33"/>
      <c r="OHP138" s="33"/>
      <c r="OHQ138" s="33"/>
      <c r="OHR138" s="33"/>
      <c r="OHS138" s="33"/>
      <c r="OHT138" s="33"/>
      <c r="OHU138" s="33"/>
      <c r="OHV138" s="33"/>
      <c r="OHW138" s="33"/>
      <c r="OHX138" s="33"/>
      <c r="OHY138" s="33"/>
      <c r="OHZ138" s="33"/>
      <c r="OIA138" s="33"/>
      <c r="OIB138" s="33"/>
      <c r="OIC138" s="33"/>
      <c r="OID138" s="33"/>
      <c r="OIE138" s="33"/>
      <c r="OIF138" s="33"/>
      <c r="OIG138" s="33"/>
      <c r="OIH138" s="33"/>
      <c r="OII138" s="33"/>
      <c r="OIJ138" s="33"/>
      <c r="OIK138" s="33"/>
      <c r="OIL138" s="33"/>
      <c r="OIM138" s="33"/>
      <c r="OIN138" s="33"/>
      <c r="OIO138" s="33"/>
      <c r="OIP138" s="33"/>
      <c r="OIQ138" s="33"/>
      <c r="OIR138" s="33"/>
      <c r="OIS138" s="33"/>
      <c r="OIT138" s="33"/>
      <c r="OIU138" s="33"/>
      <c r="OIV138" s="33"/>
      <c r="OIW138" s="33"/>
      <c r="OIX138" s="33"/>
      <c r="OIY138" s="33"/>
      <c r="OIZ138" s="33"/>
      <c r="OJA138" s="33"/>
      <c r="OJB138" s="33"/>
      <c r="OJC138" s="33"/>
      <c r="OJD138" s="33"/>
      <c r="OJE138" s="33"/>
      <c r="OJF138" s="33"/>
      <c r="OJG138" s="33"/>
      <c r="OJH138" s="33"/>
      <c r="OJI138" s="33"/>
      <c r="OJJ138" s="33"/>
      <c r="OJK138" s="33"/>
      <c r="OJL138" s="33"/>
      <c r="OJM138" s="33"/>
      <c r="OJN138" s="33"/>
      <c r="OJO138" s="33"/>
      <c r="OJP138" s="33"/>
      <c r="OJQ138" s="33"/>
      <c r="OJR138" s="33"/>
      <c r="OJS138" s="33"/>
      <c r="OJT138" s="33"/>
      <c r="OJU138" s="33"/>
      <c r="OJV138" s="33"/>
      <c r="OJW138" s="33"/>
      <c r="OJX138" s="33"/>
      <c r="OJY138" s="33"/>
      <c r="OJZ138" s="33"/>
      <c r="OKA138" s="33"/>
      <c r="OKB138" s="33"/>
      <c r="OKC138" s="33"/>
      <c r="OKD138" s="33"/>
      <c r="OKE138" s="33"/>
      <c r="OKF138" s="33"/>
      <c r="OKG138" s="33"/>
      <c r="OKH138" s="33"/>
      <c r="OKI138" s="33"/>
      <c r="OKJ138" s="33"/>
      <c r="OKK138" s="33"/>
      <c r="OKL138" s="33"/>
      <c r="OKM138" s="33"/>
      <c r="OKN138" s="33"/>
      <c r="OKO138" s="33"/>
      <c r="OKP138" s="33"/>
      <c r="OKQ138" s="33"/>
      <c r="OKR138" s="33"/>
      <c r="OKS138" s="33"/>
      <c r="OKT138" s="33"/>
      <c r="OKU138" s="33"/>
      <c r="OKV138" s="33"/>
      <c r="OKW138" s="33"/>
      <c r="OKX138" s="33"/>
      <c r="OKY138" s="33"/>
      <c r="OKZ138" s="33"/>
      <c r="OLA138" s="33"/>
      <c r="OLB138" s="33"/>
      <c r="OLC138" s="33"/>
      <c r="OLD138" s="33"/>
      <c r="OLE138" s="33"/>
      <c r="OLF138" s="33"/>
      <c r="OLG138" s="33"/>
      <c r="OLH138" s="33"/>
      <c r="OLI138" s="33"/>
      <c r="OLJ138" s="33"/>
      <c r="OLK138" s="33"/>
      <c r="OLL138" s="33"/>
      <c r="OLM138" s="33"/>
      <c r="OLN138" s="33"/>
      <c r="OLO138" s="33"/>
      <c r="OLP138" s="33"/>
      <c r="OLQ138" s="33"/>
      <c r="OLR138" s="33"/>
      <c r="OLS138" s="33"/>
      <c r="OLT138" s="33"/>
      <c r="OLU138" s="33"/>
      <c r="OLV138" s="33"/>
      <c r="OLW138" s="33"/>
      <c r="OLX138" s="33"/>
      <c r="OLY138" s="33"/>
      <c r="OLZ138" s="33"/>
      <c r="OMA138" s="33"/>
      <c r="OMB138" s="33"/>
      <c r="OMC138" s="33"/>
      <c r="OMD138" s="33"/>
      <c r="OME138" s="33"/>
      <c r="OMF138" s="33"/>
      <c r="OMG138" s="33"/>
      <c r="OMH138" s="33"/>
      <c r="OMI138" s="33"/>
      <c r="OMJ138" s="33"/>
      <c r="OMK138" s="33"/>
      <c r="OML138" s="33"/>
      <c r="OMM138" s="33"/>
      <c r="OMN138" s="33"/>
      <c r="OMO138" s="33"/>
      <c r="OMP138" s="33"/>
      <c r="OMQ138" s="33"/>
      <c r="OMR138" s="33"/>
      <c r="OMS138" s="33"/>
      <c r="OMT138" s="33"/>
      <c r="OMU138" s="33"/>
      <c r="OMV138" s="33"/>
      <c r="OMW138" s="33"/>
      <c r="OMX138" s="33"/>
      <c r="OMY138" s="33"/>
      <c r="OMZ138" s="33"/>
      <c r="ONA138" s="33"/>
      <c r="ONB138" s="33"/>
      <c r="ONC138" s="33"/>
      <c r="OND138" s="33"/>
      <c r="ONE138" s="33"/>
      <c r="ONF138" s="33"/>
      <c r="ONG138" s="33"/>
      <c r="ONH138" s="33"/>
      <c r="ONI138" s="33"/>
      <c r="ONJ138" s="33"/>
      <c r="ONK138" s="33"/>
      <c r="ONL138" s="33"/>
      <c r="ONM138" s="33"/>
      <c r="ONN138" s="33"/>
      <c r="ONO138" s="33"/>
      <c r="ONP138" s="33"/>
      <c r="ONQ138" s="33"/>
      <c r="ONR138" s="33"/>
      <c r="ONS138" s="33"/>
      <c r="ONT138" s="33"/>
      <c r="ONU138" s="33"/>
      <c r="ONV138" s="33"/>
      <c r="ONW138" s="33"/>
      <c r="ONX138" s="33"/>
      <c r="ONY138" s="33"/>
      <c r="ONZ138" s="33"/>
      <c r="OOA138" s="33"/>
      <c r="OOB138" s="33"/>
      <c r="OOC138" s="33"/>
      <c r="OOD138" s="33"/>
      <c r="OOE138" s="33"/>
      <c r="OOF138" s="33"/>
      <c r="OOG138" s="33"/>
      <c r="OOH138" s="33"/>
      <c r="OOI138" s="33"/>
      <c r="OOJ138" s="33"/>
      <c r="OOK138" s="33"/>
      <c r="OOL138" s="33"/>
      <c r="OOM138" s="33"/>
      <c r="OON138" s="33"/>
      <c r="OOO138" s="33"/>
      <c r="OOP138" s="33"/>
      <c r="OOQ138" s="33"/>
      <c r="OOR138" s="33"/>
      <c r="OOS138" s="33"/>
      <c r="OOT138" s="33"/>
      <c r="OOU138" s="33"/>
      <c r="OOV138" s="33"/>
      <c r="OOW138" s="33"/>
      <c r="OOX138" s="33"/>
      <c r="OOY138" s="33"/>
      <c r="OOZ138" s="33"/>
      <c r="OPA138" s="33"/>
      <c r="OPB138" s="33"/>
      <c r="OPC138" s="33"/>
      <c r="OPD138" s="33"/>
      <c r="OPE138" s="33"/>
      <c r="OPF138" s="33"/>
      <c r="OPG138" s="33"/>
      <c r="OPH138" s="33"/>
      <c r="OPI138" s="33"/>
      <c r="OPJ138" s="33"/>
      <c r="OPK138" s="33"/>
      <c r="OPL138" s="33"/>
      <c r="OPM138" s="33"/>
      <c r="OPN138" s="33"/>
      <c r="OPO138" s="33"/>
      <c r="OPP138" s="33"/>
      <c r="OPQ138" s="33"/>
      <c r="OPR138" s="33"/>
      <c r="OPS138" s="33"/>
      <c r="OPT138" s="33"/>
      <c r="OPU138" s="33"/>
      <c r="OPV138" s="33"/>
      <c r="OPW138" s="33"/>
      <c r="OPX138" s="33"/>
      <c r="OPY138" s="33"/>
      <c r="OPZ138" s="33"/>
      <c r="OQA138" s="33"/>
      <c r="OQB138" s="33"/>
      <c r="OQC138" s="33"/>
      <c r="OQD138" s="33"/>
      <c r="OQE138" s="33"/>
      <c r="OQF138" s="33"/>
      <c r="OQG138" s="33"/>
      <c r="OQH138" s="33"/>
      <c r="OQI138" s="33"/>
      <c r="OQJ138" s="33"/>
      <c r="OQK138" s="33"/>
      <c r="OQL138" s="33"/>
      <c r="OQM138" s="33"/>
      <c r="OQN138" s="33"/>
      <c r="OQO138" s="33"/>
      <c r="OQP138" s="33"/>
      <c r="OQQ138" s="33"/>
      <c r="OQR138" s="33"/>
      <c r="OQS138" s="33"/>
      <c r="OQT138" s="33"/>
      <c r="OQU138" s="33"/>
      <c r="OQV138" s="33"/>
      <c r="OQW138" s="33"/>
      <c r="OQX138" s="33"/>
      <c r="OQY138" s="33"/>
      <c r="OQZ138" s="33"/>
      <c r="ORA138" s="33"/>
      <c r="ORB138" s="33"/>
      <c r="ORC138" s="33"/>
      <c r="ORD138" s="33"/>
      <c r="ORE138" s="33"/>
      <c r="ORF138" s="33"/>
      <c r="ORG138" s="33"/>
      <c r="ORH138" s="33"/>
      <c r="ORI138" s="33"/>
      <c r="ORJ138" s="33"/>
      <c r="ORK138" s="33"/>
      <c r="ORL138" s="33"/>
      <c r="ORM138" s="33"/>
      <c r="ORN138" s="33"/>
      <c r="ORO138" s="33"/>
      <c r="ORP138" s="33"/>
      <c r="ORQ138" s="33"/>
      <c r="ORR138" s="33"/>
      <c r="ORS138" s="33"/>
      <c r="ORT138" s="33"/>
      <c r="ORU138" s="33"/>
      <c r="ORV138" s="33"/>
      <c r="ORW138" s="33"/>
      <c r="ORX138" s="33"/>
      <c r="ORY138" s="33"/>
      <c r="ORZ138" s="33"/>
      <c r="OSA138" s="33"/>
      <c r="OSB138" s="33"/>
      <c r="OSC138" s="33"/>
      <c r="OSD138" s="33"/>
      <c r="OSE138" s="33"/>
      <c r="OSF138" s="33"/>
      <c r="OSG138" s="33"/>
      <c r="OSH138" s="33"/>
      <c r="OSI138" s="33"/>
      <c r="OSJ138" s="33"/>
      <c r="OSK138" s="33"/>
      <c r="OSL138" s="33"/>
      <c r="OSM138" s="33"/>
      <c r="OSN138" s="33"/>
      <c r="OSO138" s="33"/>
      <c r="OSP138" s="33"/>
      <c r="OSQ138" s="33"/>
      <c r="OSR138" s="33"/>
      <c r="OSS138" s="33"/>
      <c r="OST138" s="33"/>
      <c r="OSU138" s="33"/>
      <c r="OSV138" s="33"/>
      <c r="OSW138" s="33"/>
      <c r="OSX138" s="33"/>
      <c r="OSY138" s="33"/>
      <c r="OSZ138" s="33"/>
      <c r="OTA138" s="33"/>
      <c r="OTB138" s="33"/>
      <c r="OTC138" s="33"/>
      <c r="OTD138" s="33"/>
      <c r="OTE138" s="33"/>
      <c r="OTF138" s="33"/>
      <c r="OTG138" s="33"/>
      <c r="OTH138" s="33"/>
      <c r="OTI138" s="33"/>
      <c r="OTJ138" s="33"/>
      <c r="OTK138" s="33"/>
      <c r="OTL138" s="33"/>
      <c r="OTM138" s="33"/>
      <c r="OTN138" s="33"/>
      <c r="OTO138" s="33"/>
      <c r="OTP138" s="33"/>
      <c r="OTQ138" s="33"/>
      <c r="OTR138" s="33"/>
      <c r="OTS138" s="33"/>
      <c r="OTT138" s="33"/>
      <c r="OTU138" s="33"/>
      <c r="OTV138" s="33"/>
      <c r="OTW138" s="33"/>
      <c r="OTX138" s="33"/>
      <c r="OTY138" s="33"/>
      <c r="OTZ138" s="33"/>
      <c r="OUA138" s="33"/>
      <c r="OUB138" s="33"/>
      <c r="OUC138" s="33"/>
      <c r="OUD138" s="33"/>
      <c r="OUE138" s="33"/>
      <c r="OUF138" s="33"/>
      <c r="OUG138" s="33"/>
      <c r="OUH138" s="33"/>
      <c r="OUI138" s="33"/>
      <c r="OUJ138" s="33"/>
      <c r="OUK138" s="33"/>
      <c r="OUL138" s="33"/>
      <c r="OUM138" s="33"/>
      <c r="OUN138" s="33"/>
      <c r="OUO138" s="33"/>
      <c r="OUP138" s="33"/>
      <c r="OUQ138" s="33"/>
      <c r="OUR138" s="33"/>
      <c r="OUS138" s="33"/>
      <c r="OUT138" s="33"/>
      <c r="OUU138" s="33"/>
      <c r="OUV138" s="33"/>
      <c r="OUW138" s="33"/>
      <c r="OUX138" s="33"/>
      <c r="OUY138" s="33"/>
      <c r="OUZ138" s="33"/>
      <c r="OVA138" s="33"/>
      <c r="OVB138" s="33"/>
      <c r="OVC138" s="33"/>
      <c r="OVD138" s="33"/>
      <c r="OVE138" s="33"/>
      <c r="OVF138" s="33"/>
      <c r="OVG138" s="33"/>
      <c r="OVH138" s="33"/>
      <c r="OVI138" s="33"/>
      <c r="OVJ138" s="33"/>
      <c r="OVK138" s="33"/>
      <c r="OVL138" s="33"/>
      <c r="OVM138" s="33"/>
      <c r="OVN138" s="33"/>
      <c r="OVO138" s="33"/>
      <c r="OVP138" s="33"/>
      <c r="OVQ138" s="33"/>
      <c r="OVR138" s="33"/>
      <c r="OVS138" s="33"/>
      <c r="OVT138" s="33"/>
      <c r="OVU138" s="33"/>
      <c r="OVV138" s="33"/>
      <c r="OVW138" s="33"/>
      <c r="OVX138" s="33"/>
      <c r="OVY138" s="33"/>
      <c r="OVZ138" s="33"/>
      <c r="OWA138" s="33"/>
      <c r="OWB138" s="33"/>
      <c r="OWC138" s="33"/>
      <c r="OWD138" s="33"/>
      <c r="OWE138" s="33"/>
      <c r="OWF138" s="33"/>
      <c r="OWG138" s="33"/>
      <c r="OWH138" s="33"/>
      <c r="OWI138" s="33"/>
      <c r="OWJ138" s="33"/>
      <c r="OWK138" s="33"/>
      <c r="OWL138" s="33"/>
      <c r="OWM138" s="33"/>
      <c r="OWN138" s="33"/>
      <c r="OWO138" s="33"/>
      <c r="OWP138" s="33"/>
      <c r="OWQ138" s="33"/>
      <c r="OWR138" s="33"/>
      <c r="OWS138" s="33"/>
      <c r="OWT138" s="33"/>
      <c r="OWU138" s="33"/>
      <c r="OWV138" s="33"/>
      <c r="OWW138" s="33"/>
      <c r="OWX138" s="33"/>
      <c r="OWY138" s="33"/>
      <c r="OWZ138" s="33"/>
      <c r="OXA138" s="33"/>
      <c r="OXB138" s="33"/>
      <c r="OXC138" s="33"/>
      <c r="OXD138" s="33"/>
      <c r="OXE138" s="33"/>
      <c r="OXF138" s="33"/>
      <c r="OXG138" s="33"/>
      <c r="OXH138" s="33"/>
      <c r="OXI138" s="33"/>
      <c r="OXJ138" s="33"/>
      <c r="OXK138" s="33"/>
      <c r="OXL138" s="33"/>
      <c r="OXM138" s="33"/>
      <c r="OXN138" s="33"/>
      <c r="OXO138" s="33"/>
      <c r="OXP138" s="33"/>
      <c r="OXQ138" s="33"/>
      <c r="OXR138" s="33"/>
      <c r="OXS138" s="33"/>
      <c r="OXT138" s="33"/>
      <c r="OXU138" s="33"/>
      <c r="OXV138" s="33"/>
      <c r="OXW138" s="33"/>
      <c r="OXX138" s="33"/>
      <c r="OXY138" s="33"/>
      <c r="OXZ138" s="33"/>
      <c r="OYA138" s="33"/>
      <c r="OYB138" s="33"/>
      <c r="OYC138" s="33"/>
      <c r="OYD138" s="33"/>
      <c r="OYE138" s="33"/>
      <c r="OYF138" s="33"/>
      <c r="OYG138" s="33"/>
      <c r="OYH138" s="33"/>
      <c r="OYI138" s="33"/>
      <c r="OYJ138" s="33"/>
      <c r="OYK138" s="33"/>
      <c r="OYL138" s="33"/>
      <c r="OYM138" s="33"/>
      <c r="OYN138" s="33"/>
      <c r="OYO138" s="33"/>
      <c r="OYP138" s="33"/>
      <c r="OYQ138" s="33"/>
      <c r="OYR138" s="33"/>
      <c r="OYS138" s="33"/>
      <c r="OYT138" s="33"/>
      <c r="OYU138" s="33"/>
      <c r="OYV138" s="33"/>
      <c r="OYW138" s="33"/>
      <c r="OYX138" s="33"/>
      <c r="OYY138" s="33"/>
      <c r="OYZ138" s="33"/>
      <c r="OZA138" s="33"/>
      <c r="OZB138" s="33"/>
      <c r="OZC138" s="33"/>
      <c r="OZD138" s="33"/>
      <c r="OZE138" s="33"/>
      <c r="OZF138" s="33"/>
      <c r="OZG138" s="33"/>
      <c r="OZH138" s="33"/>
      <c r="OZI138" s="33"/>
      <c r="OZJ138" s="33"/>
      <c r="OZK138" s="33"/>
      <c r="OZL138" s="33"/>
      <c r="OZM138" s="33"/>
      <c r="OZN138" s="33"/>
      <c r="OZO138" s="33"/>
      <c r="OZP138" s="33"/>
      <c r="OZQ138" s="33"/>
      <c r="OZR138" s="33"/>
      <c r="OZS138" s="33"/>
      <c r="OZT138" s="33"/>
      <c r="OZU138" s="33"/>
      <c r="OZV138" s="33"/>
      <c r="OZW138" s="33"/>
      <c r="OZX138" s="33"/>
      <c r="OZY138" s="33"/>
      <c r="OZZ138" s="33"/>
      <c r="PAA138" s="33"/>
      <c r="PAB138" s="33"/>
      <c r="PAC138" s="33"/>
      <c r="PAD138" s="33"/>
      <c r="PAE138" s="33"/>
      <c r="PAF138" s="33"/>
      <c r="PAG138" s="33"/>
      <c r="PAH138" s="33"/>
      <c r="PAI138" s="33"/>
      <c r="PAJ138" s="33"/>
      <c r="PAK138" s="33"/>
      <c r="PAL138" s="33"/>
      <c r="PAM138" s="33"/>
      <c r="PAN138" s="33"/>
      <c r="PAO138" s="33"/>
      <c r="PAP138" s="33"/>
      <c r="PAQ138" s="33"/>
      <c r="PAR138" s="33"/>
      <c r="PAS138" s="33"/>
      <c r="PAT138" s="33"/>
      <c r="PAU138" s="33"/>
      <c r="PAV138" s="33"/>
      <c r="PAW138" s="33"/>
      <c r="PAX138" s="33"/>
      <c r="PAY138" s="33"/>
      <c r="PAZ138" s="33"/>
      <c r="PBA138" s="33"/>
      <c r="PBB138" s="33"/>
      <c r="PBC138" s="33"/>
      <c r="PBD138" s="33"/>
      <c r="PBE138" s="33"/>
      <c r="PBF138" s="33"/>
      <c r="PBG138" s="33"/>
      <c r="PBH138" s="33"/>
      <c r="PBI138" s="33"/>
      <c r="PBJ138" s="33"/>
      <c r="PBK138" s="33"/>
      <c r="PBL138" s="33"/>
      <c r="PBM138" s="33"/>
      <c r="PBN138" s="33"/>
      <c r="PBO138" s="33"/>
      <c r="PBP138" s="33"/>
      <c r="PBQ138" s="33"/>
      <c r="PBR138" s="33"/>
      <c r="PBS138" s="33"/>
      <c r="PBT138" s="33"/>
      <c r="PBU138" s="33"/>
      <c r="PBV138" s="33"/>
      <c r="PBW138" s="33"/>
      <c r="PBX138" s="33"/>
      <c r="PBY138" s="33"/>
      <c r="PBZ138" s="33"/>
      <c r="PCA138" s="33"/>
      <c r="PCB138" s="33"/>
      <c r="PCC138" s="33"/>
      <c r="PCD138" s="33"/>
      <c r="PCE138" s="33"/>
      <c r="PCF138" s="33"/>
      <c r="PCG138" s="33"/>
      <c r="PCH138" s="33"/>
      <c r="PCI138" s="33"/>
      <c r="PCJ138" s="33"/>
      <c r="PCK138" s="33"/>
      <c r="PCL138" s="33"/>
      <c r="PCM138" s="33"/>
      <c r="PCN138" s="33"/>
      <c r="PCO138" s="33"/>
      <c r="PCP138" s="33"/>
      <c r="PCQ138" s="33"/>
      <c r="PCR138" s="33"/>
      <c r="PCS138" s="33"/>
      <c r="PCT138" s="33"/>
      <c r="PCU138" s="33"/>
      <c r="PCV138" s="33"/>
      <c r="PCW138" s="33"/>
      <c r="PCX138" s="33"/>
      <c r="PCY138" s="33"/>
      <c r="PCZ138" s="33"/>
      <c r="PDA138" s="33"/>
      <c r="PDB138" s="33"/>
      <c r="PDC138" s="33"/>
      <c r="PDD138" s="33"/>
      <c r="PDE138" s="33"/>
      <c r="PDF138" s="33"/>
      <c r="PDG138" s="33"/>
      <c r="PDH138" s="33"/>
      <c r="PDI138" s="33"/>
      <c r="PDJ138" s="33"/>
      <c r="PDK138" s="33"/>
      <c r="PDL138" s="33"/>
      <c r="PDM138" s="33"/>
      <c r="PDN138" s="33"/>
      <c r="PDO138" s="33"/>
      <c r="PDP138" s="33"/>
      <c r="PDQ138" s="33"/>
      <c r="PDR138" s="33"/>
      <c r="PDS138" s="33"/>
      <c r="PDT138" s="33"/>
      <c r="PDU138" s="33"/>
      <c r="PDV138" s="33"/>
      <c r="PDW138" s="33"/>
      <c r="PDX138" s="33"/>
      <c r="PDY138" s="33"/>
      <c r="PDZ138" s="33"/>
      <c r="PEA138" s="33"/>
      <c r="PEB138" s="33"/>
      <c r="PEC138" s="33"/>
      <c r="PED138" s="33"/>
      <c r="PEE138" s="33"/>
      <c r="PEF138" s="33"/>
      <c r="PEG138" s="33"/>
      <c r="PEH138" s="33"/>
      <c r="PEI138" s="33"/>
      <c r="PEJ138" s="33"/>
      <c r="PEK138" s="33"/>
      <c r="PEL138" s="33"/>
      <c r="PEM138" s="33"/>
      <c r="PEN138" s="33"/>
      <c r="PEO138" s="33"/>
      <c r="PEP138" s="33"/>
      <c r="PEQ138" s="33"/>
      <c r="PER138" s="33"/>
      <c r="PES138" s="33"/>
      <c r="PET138" s="33"/>
      <c r="PEU138" s="33"/>
      <c r="PEV138" s="33"/>
      <c r="PEW138" s="33"/>
      <c r="PEX138" s="33"/>
      <c r="PEY138" s="33"/>
      <c r="PEZ138" s="33"/>
      <c r="PFA138" s="33"/>
      <c r="PFB138" s="33"/>
      <c r="PFC138" s="33"/>
      <c r="PFD138" s="33"/>
      <c r="PFE138" s="33"/>
      <c r="PFF138" s="33"/>
      <c r="PFG138" s="33"/>
      <c r="PFH138" s="33"/>
      <c r="PFI138" s="33"/>
      <c r="PFJ138" s="33"/>
      <c r="PFK138" s="33"/>
      <c r="PFL138" s="33"/>
      <c r="PFM138" s="33"/>
      <c r="PFN138" s="33"/>
      <c r="PFO138" s="33"/>
      <c r="PFP138" s="33"/>
      <c r="PFQ138" s="33"/>
      <c r="PFR138" s="33"/>
      <c r="PFS138" s="33"/>
      <c r="PFT138" s="33"/>
      <c r="PFU138" s="33"/>
      <c r="PFV138" s="33"/>
      <c r="PFW138" s="33"/>
      <c r="PFX138" s="33"/>
      <c r="PFY138" s="33"/>
      <c r="PFZ138" s="33"/>
      <c r="PGA138" s="33"/>
      <c r="PGB138" s="33"/>
      <c r="PGC138" s="33"/>
      <c r="PGD138" s="33"/>
      <c r="PGE138" s="33"/>
      <c r="PGF138" s="33"/>
      <c r="PGG138" s="33"/>
      <c r="PGH138" s="33"/>
      <c r="PGI138" s="33"/>
      <c r="PGJ138" s="33"/>
      <c r="PGK138" s="33"/>
      <c r="PGL138" s="33"/>
      <c r="PGM138" s="33"/>
      <c r="PGN138" s="33"/>
      <c r="PGO138" s="33"/>
      <c r="PGP138" s="33"/>
      <c r="PGQ138" s="33"/>
      <c r="PGR138" s="33"/>
      <c r="PGS138" s="33"/>
      <c r="PGT138" s="33"/>
      <c r="PGU138" s="33"/>
      <c r="PGV138" s="33"/>
      <c r="PGW138" s="33"/>
      <c r="PGX138" s="33"/>
      <c r="PGY138" s="33"/>
      <c r="PGZ138" s="33"/>
      <c r="PHA138" s="33"/>
      <c r="PHB138" s="33"/>
      <c r="PHC138" s="33"/>
      <c r="PHD138" s="33"/>
      <c r="PHE138" s="33"/>
      <c r="PHF138" s="33"/>
      <c r="PHG138" s="33"/>
      <c r="PHH138" s="33"/>
      <c r="PHI138" s="33"/>
      <c r="PHJ138" s="33"/>
      <c r="PHK138" s="33"/>
      <c r="PHL138" s="33"/>
      <c r="PHM138" s="33"/>
      <c r="PHN138" s="33"/>
      <c r="PHO138" s="33"/>
      <c r="PHP138" s="33"/>
      <c r="PHQ138" s="33"/>
      <c r="PHR138" s="33"/>
      <c r="PHS138" s="33"/>
      <c r="PHT138" s="33"/>
      <c r="PHU138" s="33"/>
      <c r="PHV138" s="33"/>
      <c r="PHW138" s="33"/>
      <c r="PHX138" s="33"/>
      <c r="PHY138" s="33"/>
      <c r="PHZ138" s="33"/>
      <c r="PIA138" s="33"/>
      <c r="PIB138" s="33"/>
      <c r="PIC138" s="33"/>
      <c r="PID138" s="33"/>
      <c r="PIE138" s="33"/>
      <c r="PIF138" s="33"/>
      <c r="PIG138" s="33"/>
      <c r="PIH138" s="33"/>
      <c r="PII138" s="33"/>
      <c r="PIJ138" s="33"/>
      <c r="PIK138" s="33"/>
      <c r="PIL138" s="33"/>
      <c r="PIM138" s="33"/>
      <c r="PIN138" s="33"/>
      <c r="PIO138" s="33"/>
      <c r="PIP138" s="33"/>
      <c r="PIQ138" s="33"/>
      <c r="PIR138" s="33"/>
      <c r="PIS138" s="33"/>
      <c r="PIT138" s="33"/>
      <c r="PIU138" s="33"/>
      <c r="PIV138" s="33"/>
      <c r="PIW138" s="33"/>
      <c r="PIX138" s="33"/>
      <c r="PIY138" s="33"/>
      <c r="PIZ138" s="33"/>
      <c r="PJA138" s="33"/>
      <c r="PJB138" s="33"/>
      <c r="PJC138" s="33"/>
      <c r="PJD138" s="33"/>
      <c r="PJE138" s="33"/>
      <c r="PJF138" s="33"/>
      <c r="PJG138" s="33"/>
      <c r="PJH138" s="33"/>
      <c r="PJI138" s="33"/>
      <c r="PJJ138" s="33"/>
      <c r="PJK138" s="33"/>
      <c r="PJL138" s="33"/>
      <c r="PJM138" s="33"/>
      <c r="PJN138" s="33"/>
      <c r="PJO138" s="33"/>
      <c r="PJP138" s="33"/>
      <c r="PJQ138" s="33"/>
      <c r="PJR138" s="33"/>
      <c r="PJS138" s="33"/>
      <c r="PJT138" s="33"/>
      <c r="PJU138" s="33"/>
      <c r="PJV138" s="33"/>
      <c r="PJW138" s="33"/>
      <c r="PJX138" s="33"/>
      <c r="PJY138" s="33"/>
      <c r="PJZ138" s="33"/>
      <c r="PKA138" s="33"/>
      <c r="PKB138" s="33"/>
      <c r="PKC138" s="33"/>
      <c r="PKD138" s="33"/>
      <c r="PKE138" s="33"/>
      <c r="PKF138" s="33"/>
      <c r="PKG138" s="33"/>
      <c r="PKH138" s="33"/>
      <c r="PKI138" s="33"/>
      <c r="PKJ138" s="33"/>
      <c r="PKK138" s="33"/>
      <c r="PKL138" s="33"/>
      <c r="PKM138" s="33"/>
      <c r="PKN138" s="33"/>
      <c r="PKO138" s="33"/>
      <c r="PKP138" s="33"/>
      <c r="PKQ138" s="33"/>
      <c r="PKR138" s="33"/>
      <c r="PKS138" s="33"/>
      <c r="PKT138" s="33"/>
      <c r="PKU138" s="33"/>
      <c r="PKV138" s="33"/>
      <c r="PKW138" s="33"/>
      <c r="PKX138" s="33"/>
      <c r="PKY138" s="33"/>
      <c r="PKZ138" s="33"/>
      <c r="PLA138" s="33"/>
      <c r="PLB138" s="33"/>
      <c r="PLC138" s="33"/>
      <c r="PLD138" s="33"/>
      <c r="PLE138" s="33"/>
      <c r="PLF138" s="33"/>
      <c r="PLG138" s="33"/>
      <c r="PLH138" s="33"/>
      <c r="PLI138" s="33"/>
      <c r="PLJ138" s="33"/>
      <c r="PLK138" s="33"/>
      <c r="PLL138" s="33"/>
      <c r="PLM138" s="33"/>
      <c r="PLN138" s="33"/>
      <c r="PLO138" s="33"/>
      <c r="PLP138" s="33"/>
      <c r="PLQ138" s="33"/>
      <c r="PLR138" s="33"/>
      <c r="PLS138" s="33"/>
      <c r="PLT138" s="33"/>
      <c r="PLU138" s="33"/>
      <c r="PLV138" s="33"/>
      <c r="PLW138" s="33"/>
      <c r="PLX138" s="33"/>
      <c r="PLY138" s="33"/>
      <c r="PLZ138" s="33"/>
      <c r="PMA138" s="33"/>
      <c r="PMB138" s="33"/>
      <c r="PMC138" s="33"/>
      <c r="PMD138" s="33"/>
      <c r="PME138" s="33"/>
      <c r="PMF138" s="33"/>
      <c r="PMG138" s="33"/>
      <c r="PMH138" s="33"/>
      <c r="PMI138" s="33"/>
      <c r="PMJ138" s="33"/>
      <c r="PMK138" s="33"/>
      <c r="PML138" s="33"/>
      <c r="PMM138" s="33"/>
      <c r="PMN138" s="33"/>
      <c r="PMO138" s="33"/>
      <c r="PMP138" s="33"/>
      <c r="PMQ138" s="33"/>
      <c r="PMR138" s="33"/>
      <c r="PMS138" s="33"/>
      <c r="PMT138" s="33"/>
      <c r="PMU138" s="33"/>
      <c r="PMV138" s="33"/>
      <c r="PMW138" s="33"/>
      <c r="PMX138" s="33"/>
      <c r="PMY138" s="33"/>
      <c r="PMZ138" s="33"/>
      <c r="PNA138" s="33"/>
      <c r="PNB138" s="33"/>
      <c r="PNC138" s="33"/>
      <c r="PND138" s="33"/>
      <c r="PNE138" s="33"/>
      <c r="PNF138" s="33"/>
      <c r="PNG138" s="33"/>
      <c r="PNH138" s="33"/>
      <c r="PNI138" s="33"/>
      <c r="PNJ138" s="33"/>
      <c r="PNK138" s="33"/>
      <c r="PNL138" s="33"/>
      <c r="PNM138" s="33"/>
      <c r="PNN138" s="33"/>
      <c r="PNO138" s="33"/>
      <c r="PNP138" s="33"/>
      <c r="PNQ138" s="33"/>
      <c r="PNR138" s="33"/>
      <c r="PNS138" s="33"/>
      <c r="PNT138" s="33"/>
      <c r="PNU138" s="33"/>
      <c r="PNV138" s="33"/>
      <c r="PNW138" s="33"/>
      <c r="PNX138" s="33"/>
      <c r="PNY138" s="33"/>
      <c r="PNZ138" s="33"/>
      <c r="POA138" s="33"/>
      <c r="POB138" s="33"/>
      <c r="POC138" s="33"/>
      <c r="POD138" s="33"/>
      <c r="POE138" s="33"/>
      <c r="POF138" s="33"/>
      <c r="POG138" s="33"/>
      <c r="POH138" s="33"/>
      <c r="POI138" s="33"/>
      <c r="POJ138" s="33"/>
      <c r="POK138" s="33"/>
      <c r="POL138" s="33"/>
      <c r="POM138" s="33"/>
      <c r="PON138" s="33"/>
      <c r="POO138" s="33"/>
      <c r="POP138" s="33"/>
      <c r="POQ138" s="33"/>
      <c r="POR138" s="33"/>
      <c r="POS138" s="33"/>
      <c r="POT138" s="33"/>
      <c r="POU138" s="33"/>
      <c r="POV138" s="33"/>
      <c r="POW138" s="33"/>
      <c r="POX138" s="33"/>
      <c r="POY138" s="33"/>
      <c r="POZ138" s="33"/>
      <c r="PPA138" s="33"/>
      <c r="PPB138" s="33"/>
      <c r="PPC138" s="33"/>
      <c r="PPD138" s="33"/>
      <c r="PPE138" s="33"/>
      <c r="PPF138" s="33"/>
      <c r="PPG138" s="33"/>
      <c r="PPH138" s="33"/>
      <c r="PPI138" s="33"/>
      <c r="PPJ138" s="33"/>
      <c r="PPK138" s="33"/>
      <c r="PPL138" s="33"/>
      <c r="PPM138" s="33"/>
      <c r="PPN138" s="33"/>
      <c r="PPO138" s="33"/>
      <c r="PPP138" s="33"/>
      <c r="PPQ138" s="33"/>
      <c r="PPR138" s="33"/>
      <c r="PPS138" s="33"/>
      <c r="PPT138" s="33"/>
      <c r="PPU138" s="33"/>
      <c r="PPV138" s="33"/>
      <c r="PPW138" s="33"/>
      <c r="PPX138" s="33"/>
      <c r="PPY138" s="33"/>
      <c r="PPZ138" s="33"/>
      <c r="PQA138" s="33"/>
      <c r="PQB138" s="33"/>
      <c r="PQC138" s="33"/>
      <c r="PQD138" s="33"/>
      <c r="PQE138" s="33"/>
      <c r="PQF138" s="33"/>
      <c r="PQG138" s="33"/>
      <c r="PQH138" s="33"/>
      <c r="PQI138" s="33"/>
      <c r="PQJ138" s="33"/>
      <c r="PQK138" s="33"/>
      <c r="PQL138" s="33"/>
      <c r="PQM138" s="33"/>
      <c r="PQN138" s="33"/>
      <c r="PQO138" s="33"/>
      <c r="PQP138" s="33"/>
      <c r="PQQ138" s="33"/>
      <c r="PQR138" s="33"/>
      <c r="PQS138" s="33"/>
      <c r="PQT138" s="33"/>
      <c r="PQU138" s="33"/>
      <c r="PQV138" s="33"/>
      <c r="PQW138" s="33"/>
      <c r="PQX138" s="33"/>
      <c r="PQY138" s="33"/>
      <c r="PQZ138" s="33"/>
      <c r="PRA138" s="33"/>
      <c r="PRB138" s="33"/>
      <c r="PRC138" s="33"/>
      <c r="PRD138" s="33"/>
      <c r="PRE138" s="33"/>
      <c r="PRF138" s="33"/>
      <c r="PRG138" s="33"/>
      <c r="PRH138" s="33"/>
      <c r="PRI138" s="33"/>
      <c r="PRJ138" s="33"/>
      <c r="PRK138" s="33"/>
      <c r="PRL138" s="33"/>
      <c r="PRM138" s="33"/>
      <c r="PRN138" s="33"/>
      <c r="PRO138" s="33"/>
      <c r="PRP138" s="33"/>
      <c r="PRQ138" s="33"/>
      <c r="PRR138" s="33"/>
      <c r="PRS138" s="33"/>
      <c r="PRT138" s="33"/>
      <c r="PRU138" s="33"/>
      <c r="PRV138" s="33"/>
      <c r="PRW138" s="33"/>
      <c r="PRX138" s="33"/>
      <c r="PRY138" s="33"/>
      <c r="PRZ138" s="33"/>
      <c r="PSA138" s="33"/>
      <c r="PSB138" s="33"/>
      <c r="PSC138" s="33"/>
      <c r="PSD138" s="33"/>
      <c r="PSE138" s="33"/>
      <c r="PSF138" s="33"/>
      <c r="PSG138" s="33"/>
      <c r="PSH138" s="33"/>
      <c r="PSI138" s="33"/>
      <c r="PSJ138" s="33"/>
      <c r="PSK138" s="33"/>
      <c r="PSL138" s="33"/>
      <c r="PSM138" s="33"/>
      <c r="PSN138" s="33"/>
      <c r="PSO138" s="33"/>
      <c r="PSP138" s="33"/>
      <c r="PSQ138" s="33"/>
      <c r="PSR138" s="33"/>
      <c r="PSS138" s="33"/>
      <c r="PST138" s="33"/>
      <c r="PSU138" s="33"/>
      <c r="PSV138" s="33"/>
      <c r="PSW138" s="33"/>
      <c r="PSX138" s="33"/>
      <c r="PSY138" s="33"/>
      <c r="PSZ138" s="33"/>
      <c r="PTA138" s="33"/>
      <c r="PTB138" s="33"/>
      <c r="PTC138" s="33"/>
      <c r="PTD138" s="33"/>
      <c r="PTE138" s="33"/>
      <c r="PTF138" s="33"/>
      <c r="PTG138" s="33"/>
      <c r="PTH138" s="33"/>
      <c r="PTI138" s="33"/>
      <c r="PTJ138" s="33"/>
      <c r="PTK138" s="33"/>
      <c r="PTL138" s="33"/>
      <c r="PTM138" s="33"/>
      <c r="PTN138" s="33"/>
      <c r="PTO138" s="33"/>
      <c r="PTP138" s="33"/>
      <c r="PTQ138" s="33"/>
      <c r="PTR138" s="33"/>
      <c r="PTS138" s="33"/>
      <c r="PTT138" s="33"/>
      <c r="PTU138" s="33"/>
      <c r="PTV138" s="33"/>
      <c r="PTW138" s="33"/>
      <c r="PTX138" s="33"/>
      <c r="PTY138" s="33"/>
      <c r="PTZ138" s="33"/>
      <c r="PUA138" s="33"/>
      <c r="PUB138" s="33"/>
      <c r="PUC138" s="33"/>
      <c r="PUD138" s="33"/>
      <c r="PUE138" s="33"/>
      <c r="PUF138" s="33"/>
      <c r="PUG138" s="33"/>
      <c r="PUH138" s="33"/>
      <c r="PUI138" s="33"/>
      <c r="PUJ138" s="33"/>
      <c r="PUK138" s="33"/>
      <c r="PUL138" s="33"/>
      <c r="PUM138" s="33"/>
      <c r="PUN138" s="33"/>
      <c r="PUO138" s="33"/>
      <c r="PUP138" s="33"/>
      <c r="PUQ138" s="33"/>
      <c r="PUR138" s="33"/>
      <c r="PUS138" s="33"/>
      <c r="PUT138" s="33"/>
      <c r="PUU138" s="33"/>
      <c r="PUV138" s="33"/>
      <c r="PUW138" s="33"/>
      <c r="PUX138" s="33"/>
      <c r="PUY138" s="33"/>
      <c r="PUZ138" s="33"/>
      <c r="PVA138" s="33"/>
      <c r="PVB138" s="33"/>
      <c r="PVC138" s="33"/>
      <c r="PVD138" s="33"/>
      <c r="PVE138" s="33"/>
      <c r="PVF138" s="33"/>
      <c r="PVG138" s="33"/>
      <c r="PVH138" s="33"/>
      <c r="PVI138" s="33"/>
      <c r="PVJ138" s="33"/>
      <c r="PVK138" s="33"/>
      <c r="PVL138" s="33"/>
      <c r="PVM138" s="33"/>
      <c r="PVN138" s="33"/>
      <c r="PVO138" s="33"/>
      <c r="PVP138" s="33"/>
      <c r="PVQ138" s="33"/>
      <c r="PVR138" s="33"/>
      <c r="PVS138" s="33"/>
      <c r="PVT138" s="33"/>
      <c r="PVU138" s="33"/>
      <c r="PVV138" s="33"/>
      <c r="PVW138" s="33"/>
      <c r="PVX138" s="33"/>
      <c r="PVY138" s="33"/>
      <c r="PVZ138" s="33"/>
      <c r="PWA138" s="33"/>
      <c r="PWB138" s="33"/>
      <c r="PWC138" s="33"/>
      <c r="PWD138" s="33"/>
      <c r="PWE138" s="33"/>
      <c r="PWF138" s="33"/>
      <c r="PWG138" s="33"/>
      <c r="PWH138" s="33"/>
      <c r="PWI138" s="33"/>
      <c r="PWJ138" s="33"/>
      <c r="PWK138" s="33"/>
      <c r="PWL138" s="33"/>
      <c r="PWM138" s="33"/>
      <c r="PWN138" s="33"/>
      <c r="PWO138" s="33"/>
      <c r="PWP138" s="33"/>
      <c r="PWQ138" s="33"/>
      <c r="PWR138" s="33"/>
      <c r="PWS138" s="33"/>
      <c r="PWT138" s="33"/>
      <c r="PWU138" s="33"/>
      <c r="PWV138" s="33"/>
      <c r="PWW138" s="33"/>
      <c r="PWX138" s="33"/>
      <c r="PWY138" s="33"/>
      <c r="PWZ138" s="33"/>
      <c r="PXA138" s="33"/>
      <c r="PXB138" s="33"/>
      <c r="PXC138" s="33"/>
      <c r="PXD138" s="33"/>
      <c r="PXE138" s="33"/>
      <c r="PXF138" s="33"/>
      <c r="PXG138" s="33"/>
      <c r="PXH138" s="33"/>
      <c r="PXI138" s="33"/>
      <c r="PXJ138" s="33"/>
      <c r="PXK138" s="33"/>
      <c r="PXL138" s="33"/>
      <c r="PXM138" s="33"/>
      <c r="PXN138" s="33"/>
      <c r="PXO138" s="33"/>
      <c r="PXP138" s="33"/>
      <c r="PXQ138" s="33"/>
      <c r="PXR138" s="33"/>
      <c r="PXS138" s="33"/>
      <c r="PXT138" s="33"/>
      <c r="PXU138" s="33"/>
      <c r="PXV138" s="33"/>
      <c r="PXW138" s="33"/>
      <c r="PXX138" s="33"/>
      <c r="PXY138" s="33"/>
      <c r="PXZ138" s="33"/>
      <c r="PYA138" s="33"/>
      <c r="PYB138" s="33"/>
      <c r="PYC138" s="33"/>
      <c r="PYD138" s="33"/>
      <c r="PYE138" s="33"/>
      <c r="PYF138" s="33"/>
      <c r="PYG138" s="33"/>
      <c r="PYH138" s="33"/>
      <c r="PYI138" s="33"/>
      <c r="PYJ138" s="33"/>
      <c r="PYK138" s="33"/>
      <c r="PYL138" s="33"/>
      <c r="PYM138" s="33"/>
      <c r="PYN138" s="33"/>
      <c r="PYO138" s="33"/>
      <c r="PYP138" s="33"/>
      <c r="PYQ138" s="33"/>
      <c r="PYR138" s="33"/>
      <c r="PYS138" s="33"/>
      <c r="PYT138" s="33"/>
      <c r="PYU138" s="33"/>
      <c r="PYV138" s="33"/>
      <c r="PYW138" s="33"/>
      <c r="PYX138" s="33"/>
      <c r="PYY138" s="33"/>
      <c r="PYZ138" s="33"/>
      <c r="PZA138" s="33"/>
      <c r="PZB138" s="33"/>
      <c r="PZC138" s="33"/>
      <c r="PZD138" s="33"/>
      <c r="PZE138" s="33"/>
      <c r="PZF138" s="33"/>
      <c r="PZG138" s="33"/>
      <c r="PZH138" s="33"/>
      <c r="PZI138" s="33"/>
      <c r="PZJ138" s="33"/>
      <c r="PZK138" s="33"/>
      <c r="PZL138" s="33"/>
      <c r="PZM138" s="33"/>
      <c r="PZN138" s="33"/>
      <c r="PZO138" s="33"/>
      <c r="PZP138" s="33"/>
      <c r="PZQ138" s="33"/>
      <c r="PZR138" s="33"/>
      <c r="PZS138" s="33"/>
      <c r="PZT138" s="33"/>
      <c r="PZU138" s="33"/>
      <c r="PZV138" s="33"/>
      <c r="PZW138" s="33"/>
      <c r="PZX138" s="33"/>
      <c r="PZY138" s="33"/>
      <c r="PZZ138" s="33"/>
      <c r="QAA138" s="33"/>
      <c r="QAB138" s="33"/>
      <c r="QAC138" s="33"/>
      <c r="QAD138" s="33"/>
      <c r="QAE138" s="33"/>
      <c r="QAF138" s="33"/>
      <c r="QAG138" s="33"/>
      <c r="QAH138" s="33"/>
      <c r="QAI138" s="33"/>
      <c r="QAJ138" s="33"/>
      <c r="QAK138" s="33"/>
      <c r="QAL138" s="33"/>
      <c r="QAM138" s="33"/>
      <c r="QAN138" s="33"/>
      <c r="QAO138" s="33"/>
      <c r="QAP138" s="33"/>
      <c r="QAQ138" s="33"/>
      <c r="QAR138" s="33"/>
      <c r="QAS138" s="33"/>
      <c r="QAT138" s="33"/>
      <c r="QAU138" s="33"/>
      <c r="QAV138" s="33"/>
      <c r="QAW138" s="33"/>
      <c r="QAX138" s="33"/>
      <c r="QAY138" s="33"/>
      <c r="QAZ138" s="33"/>
      <c r="QBA138" s="33"/>
      <c r="QBB138" s="33"/>
      <c r="QBC138" s="33"/>
      <c r="QBD138" s="33"/>
      <c r="QBE138" s="33"/>
      <c r="QBF138" s="33"/>
      <c r="QBG138" s="33"/>
      <c r="QBH138" s="33"/>
      <c r="QBI138" s="33"/>
      <c r="QBJ138" s="33"/>
      <c r="QBK138" s="33"/>
      <c r="QBL138" s="33"/>
      <c r="QBM138" s="33"/>
      <c r="QBN138" s="33"/>
      <c r="QBO138" s="33"/>
      <c r="QBP138" s="33"/>
      <c r="QBQ138" s="33"/>
      <c r="QBR138" s="33"/>
      <c r="QBS138" s="33"/>
      <c r="QBT138" s="33"/>
      <c r="QBU138" s="33"/>
      <c r="QBV138" s="33"/>
      <c r="QBW138" s="33"/>
      <c r="QBX138" s="33"/>
      <c r="QBY138" s="33"/>
      <c r="QBZ138" s="33"/>
      <c r="QCA138" s="33"/>
      <c r="QCB138" s="33"/>
      <c r="QCC138" s="33"/>
      <c r="QCD138" s="33"/>
      <c r="QCE138" s="33"/>
      <c r="QCF138" s="33"/>
      <c r="QCG138" s="33"/>
      <c r="QCH138" s="33"/>
      <c r="QCI138" s="33"/>
      <c r="QCJ138" s="33"/>
      <c r="QCK138" s="33"/>
      <c r="QCL138" s="33"/>
      <c r="QCM138" s="33"/>
      <c r="QCN138" s="33"/>
      <c r="QCO138" s="33"/>
      <c r="QCP138" s="33"/>
      <c r="QCQ138" s="33"/>
      <c r="QCR138" s="33"/>
      <c r="QCS138" s="33"/>
      <c r="QCT138" s="33"/>
      <c r="QCU138" s="33"/>
      <c r="QCV138" s="33"/>
      <c r="QCW138" s="33"/>
      <c r="QCX138" s="33"/>
      <c r="QCY138" s="33"/>
      <c r="QCZ138" s="33"/>
      <c r="QDA138" s="33"/>
      <c r="QDB138" s="33"/>
      <c r="QDC138" s="33"/>
      <c r="QDD138" s="33"/>
      <c r="QDE138" s="33"/>
      <c r="QDF138" s="33"/>
      <c r="QDG138" s="33"/>
      <c r="QDH138" s="33"/>
      <c r="QDI138" s="33"/>
      <c r="QDJ138" s="33"/>
      <c r="QDK138" s="33"/>
      <c r="QDL138" s="33"/>
      <c r="QDM138" s="33"/>
      <c r="QDN138" s="33"/>
      <c r="QDO138" s="33"/>
      <c r="QDP138" s="33"/>
      <c r="QDQ138" s="33"/>
      <c r="QDR138" s="33"/>
      <c r="QDS138" s="33"/>
      <c r="QDT138" s="33"/>
      <c r="QDU138" s="33"/>
      <c r="QDV138" s="33"/>
      <c r="QDW138" s="33"/>
      <c r="QDX138" s="33"/>
      <c r="QDY138" s="33"/>
      <c r="QDZ138" s="33"/>
      <c r="QEA138" s="33"/>
      <c r="QEB138" s="33"/>
      <c r="QEC138" s="33"/>
      <c r="QED138" s="33"/>
      <c r="QEE138" s="33"/>
      <c r="QEF138" s="33"/>
      <c r="QEG138" s="33"/>
      <c r="QEH138" s="33"/>
      <c r="QEI138" s="33"/>
      <c r="QEJ138" s="33"/>
      <c r="QEK138" s="33"/>
      <c r="QEL138" s="33"/>
      <c r="QEM138" s="33"/>
      <c r="QEN138" s="33"/>
      <c r="QEO138" s="33"/>
      <c r="QEP138" s="33"/>
      <c r="QEQ138" s="33"/>
      <c r="QER138" s="33"/>
      <c r="QES138" s="33"/>
      <c r="QET138" s="33"/>
      <c r="QEU138" s="33"/>
      <c r="QEV138" s="33"/>
      <c r="QEW138" s="33"/>
      <c r="QEX138" s="33"/>
      <c r="QEY138" s="33"/>
      <c r="QEZ138" s="33"/>
      <c r="QFA138" s="33"/>
      <c r="QFB138" s="33"/>
      <c r="QFC138" s="33"/>
      <c r="QFD138" s="33"/>
      <c r="QFE138" s="33"/>
      <c r="QFF138" s="33"/>
      <c r="QFG138" s="33"/>
      <c r="QFH138" s="33"/>
      <c r="QFI138" s="33"/>
      <c r="QFJ138" s="33"/>
      <c r="QFK138" s="33"/>
      <c r="QFL138" s="33"/>
      <c r="QFM138" s="33"/>
      <c r="QFN138" s="33"/>
      <c r="QFO138" s="33"/>
      <c r="QFP138" s="33"/>
      <c r="QFQ138" s="33"/>
      <c r="QFR138" s="33"/>
      <c r="QFS138" s="33"/>
      <c r="QFT138" s="33"/>
      <c r="QFU138" s="33"/>
      <c r="QFV138" s="33"/>
      <c r="QFW138" s="33"/>
      <c r="QFX138" s="33"/>
      <c r="QFY138" s="33"/>
      <c r="QFZ138" s="33"/>
      <c r="QGA138" s="33"/>
      <c r="QGB138" s="33"/>
      <c r="QGC138" s="33"/>
      <c r="QGD138" s="33"/>
      <c r="QGE138" s="33"/>
      <c r="QGF138" s="33"/>
      <c r="QGG138" s="33"/>
      <c r="QGH138" s="33"/>
      <c r="QGI138" s="33"/>
      <c r="QGJ138" s="33"/>
      <c r="QGK138" s="33"/>
      <c r="QGL138" s="33"/>
      <c r="QGM138" s="33"/>
      <c r="QGN138" s="33"/>
      <c r="QGO138" s="33"/>
      <c r="QGP138" s="33"/>
      <c r="QGQ138" s="33"/>
      <c r="QGR138" s="33"/>
      <c r="QGS138" s="33"/>
      <c r="QGT138" s="33"/>
      <c r="QGU138" s="33"/>
      <c r="QGV138" s="33"/>
      <c r="QGW138" s="33"/>
      <c r="QGX138" s="33"/>
      <c r="QGY138" s="33"/>
      <c r="QGZ138" s="33"/>
      <c r="QHA138" s="33"/>
      <c r="QHB138" s="33"/>
      <c r="QHC138" s="33"/>
      <c r="QHD138" s="33"/>
      <c r="QHE138" s="33"/>
      <c r="QHF138" s="33"/>
      <c r="QHG138" s="33"/>
      <c r="QHH138" s="33"/>
      <c r="QHI138" s="33"/>
      <c r="QHJ138" s="33"/>
      <c r="QHK138" s="33"/>
      <c r="QHL138" s="33"/>
      <c r="QHM138" s="33"/>
      <c r="QHN138" s="33"/>
      <c r="QHO138" s="33"/>
      <c r="QHP138" s="33"/>
      <c r="QHQ138" s="33"/>
      <c r="QHR138" s="33"/>
      <c r="QHS138" s="33"/>
      <c r="QHT138" s="33"/>
      <c r="QHU138" s="33"/>
      <c r="QHV138" s="33"/>
      <c r="QHW138" s="33"/>
      <c r="QHX138" s="33"/>
      <c r="QHY138" s="33"/>
      <c r="QHZ138" s="33"/>
      <c r="QIA138" s="33"/>
      <c r="QIB138" s="33"/>
      <c r="QIC138" s="33"/>
      <c r="QID138" s="33"/>
      <c r="QIE138" s="33"/>
      <c r="QIF138" s="33"/>
      <c r="QIG138" s="33"/>
      <c r="QIH138" s="33"/>
      <c r="QII138" s="33"/>
      <c r="QIJ138" s="33"/>
      <c r="QIK138" s="33"/>
      <c r="QIL138" s="33"/>
      <c r="QIM138" s="33"/>
      <c r="QIN138" s="33"/>
      <c r="QIO138" s="33"/>
      <c r="QIP138" s="33"/>
      <c r="QIQ138" s="33"/>
      <c r="QIR138" s="33"/>
      <c r="QIS138" s="33"/>
      <c r="QIT138" s="33"/>
      <c r="QIU138" s="33"/>
      <c r="QIV138" s="33"/>
      <c r="QIW138" s="33"/>
      <c r="QIX138" s="33"/>
      <c r="QIY138" s="33"/>
      <c r="QIZ138" s="33"/>
      <c r="QJA138" s="33"/>
      <c r="QJB138" s="33"/>
      <c r="QJC138" s="33"/>
      <c r="QJD138" s="33"/>
      <c r="QJE138" s="33"/>
      <c r="QJF138" s="33"/>
      <c r="QJG138" s="33"/>
      <c r="QJH138" s="33"/>
      <c r="QJI138" s="33"/>
      <c r="QJJ138" s="33"/>
      <c r="QJK138" s="33"/>
      <c r="QJL138" s="33"/>
      <c r="QJM138" s="33"/>
      <c r="QJN138" s="33"/>
      <c r="QJO138" s="33"/>
      <c r="QJP138" s="33"/>
      <c r="QJQ138" s="33"/>
      <c r="QJR138" s="33"/>
      <c r="QJS138" s="33"/>
      <c r="QJT138" s="33"/>
      <c r="QJU138" s="33"/>
      <c r="QJV138" s="33"/>
      <c r="QJW138" s="33"/>
      <c r="QJX138" s="33"/>
      <c r="QJY138" s="33"/>
      <c r="QJZ138" s="33"/>
      <c r="QKA138" s="33"/>
      <c r="QKB138" s="33"/>
      <c r="QKC138" s="33"/>
      <c r="QKD138" s="33"/>
      <c r="QKE138" s="33"/>
      <c r="QKF138" s="33"/>
      <c r="QKG138" s="33"/>
      <c r="QKH138" s="33"/>
      <c r="QKI138" s="33"/>
      <c r="QKJ138" s="33"/>
      <c r="QKK138" s="33"/>
      <c r="QKL138" s="33"/>
      <c r="QKM138" s="33"/>
      <c r="QKN138" s="33"/>
      <c r="QKO138" s="33"/>
      <c r="QKP138" s="33"/>
      <c r="QKQ138" s="33"/>
      <c r="QKR138" s="33"/>
      <c r="QKS138" s="33"/>
      <c r="QKT138" s="33"/>
      <c r="QKU138" s="33"/>
      <c r="QKV138" s="33"/>
      <c r="QKW138" s="33"/>
      <c r="QKX138" s="33"/>
      <c r="QKY138" s="33"/>
      <c r="QKZ138" s="33"/>
      <c r="QLA138" s="33"/>
      <c r="QLB138" s="33"/>
      <c r="QLC138" s="33"/>
      <c r="QLD138" s="33"/>
      <c r="QLE138" s="33"/>
      <c r="QLF138" s="33"/>
      <c r="QLG138" s="33"/>
      <c r="QLH138" s="33"/>
      <c r="QLI138" s="33"/>
      <c r="QLJ138" s="33"/>
      <c r="QLK138" s="33"/>
      <c r="QLL138" s="33"/>
      <c r="QLM138" s="33"/>
      <c r="QLN138" s="33"/>
      <c r="QLO138" s="33"/>
      <c r="QLP138" s="33"/>
      <c r="QLQ138" s="33"/>
      <c r="QLR138" s="33"/>
      <c r="QLS138" s="33"/>
      <c r="QLT138" s="33"/>
      <c r="QLU138" s="33"/>
      <c r="QLV138" s="33"/>
      <c r="QLW138" s="33"/>
      <c r="QLX138" s="33"/>
      <c r="QLY138" s="33"/>
      <c r="QLZ138" s="33"/>
      <c r="QMA138" s="33"/>
      <c r="QMB138" s="33"/>
      <c r="QMC138" s="33"/>
      <c r="QMD138" s="33"/>
      <c r="QME138" s="33"/>
      <c r="QMF138" s="33"/>
      <c r="QMG138" s="33"/>
      <c r="QMH138" s="33"/>
      <c r="QMI138" s="33"/>
      <c r="QMJ138" s="33"/>
      <c r="QMK138" s="33"/>
      <c r="QML138" s="33"/>
      <c r="QMM138" s="33"/>
      <c r="QMN138" s="33"/>
      <c r="QMO138" s="33"/>
      <c r="QMP138" s="33"/>
      <c r="QMQ138" s="33"/>
      <c r="QMR138" s="33"/>
      <c r="QMS138" s="33"/>
      <c r="QMT138" s="33"/>
      <c r="QMU138" s="33"/>
      <c r="QMV138" s="33"/>
      <c r="QMW138" s="33"/>
      <c r="QMX138" s="33"/>
      <c r="QMY138" s="33"/>
      <c r="QMZ138" s="33"/>
      <c r="QNA138" s="33"/>
      <c r="QNB138" s="33"/>
      <c r="QNC138" s="33"/>
      <c r="QND138" s="33"/>
      <c r="QNE138" s="33"/>
      <c r="QNF138" s="33"/>
      <c r="QNG138" s="33"/>
      <c r="QNH138" s="33"/>
      <c r="QNI138" s="33"/>
      <c r="QNJ138" s="33"/>
      <c r="QNK138" s="33"/>
      <c r="QNL138" s="33"/>
      <c r="QNM138" s="33"/>
      <c r="QNN138" s="33"/>
      <c r="QNO138" s="33"/>
      <c r="QNP138" s="33"/>
      <c r="QNQ138" s="33"/>
      <c r="QNR138" s="33"/>
      <c r="QNS138" s="33"/>
      <c r="QNT138" s="33"/>
      <c r="QNU138" s="33"/>
      <c r="QNV138" s="33"/>
      <c r="QNW138" s="33"/>
      <c r="QNX138" s="33"/>
      <c r="QNY138" s="33"/>
      <c r="QNZ138" s="33"/>
      <c r="QOA138" s="33"/>
      <c r="QOB138" s="33"/>
      <c r="QOC138" s="33"/>
      <c r="QOD138" s="33"/>
      <c r="QOE138" s="33"/>
      <c r="QOF138" s="33"/>
      <c r="QOG138" s="33"/>
      <c r="QOH138" s="33"/>
      <c r="QOI138" s="33"/>
      <c r="QOJ138" s="33"/>
      <c r="QOK138" s="33"/>
      <c r="QOL138" s="33"/>
      <c r="QOM138" s="33"/>
      <c r="QON138" s="33"/>
      <c r="QOO138" s="33"/>
      <c r="QOP138" s="33"/>
      <c r="QOQ138" s="33"/>
      <c r="QOR138" s="33"/>
      <c r="QOS138" s="33"/>
      <c r="QOT138" s="33"/>
      <c r="QOU138" s="33"/>
      <c r="QOV138" s="33"/>
      <c r="QOW138" s="33"/>
      <c r="QOX138" s="33"/>
      <c r="QOY138" s="33"/>
      <c r="QOZ138" s="33"/>
      <c r="QPA138" s="33"/>
      <c r="QPB138" s="33"/>
      <c r="QPC138" s="33"/>
      <c r="QPD138" s="33"/>
      <c r="QPE138" s="33"/>
      <c r="QPF138" s="33"/>
      <c r="QPG138" s="33"/>
      <c r="QPH138" s="33"/>
      <c r="QPI138" s="33"/>
      <c r="QPJ138" s="33"/>
      <c r="QPK138" s="33"/>
      <c r="QPL138" s="33"/>
      <c r="QPM138" s="33"/>
      <c r="QPN138" s="33"/>
      <c r="QPO138" s="33"/>
      <c r="QPP138" s="33"/>
      <c r="QPQ138" s="33"/>
      <c r="QPR138" s="33"/>
      <c r="QPS138" s="33"/>
      <c r="QPT138" s="33"/>
      <c r="QPU138" s="33"/>
      <c r="QPV138" s="33"/>
      <c r="QPW138" s="33"/>
      <c r="QPX138" s="33"/>
      <c r="QPY138" s="33"/>
      <c r="QPZ138" s="33"/>
      <c r="QQA138" s="33"/>
      <c r="QQB138" s="33"/>
      <c r="QQC138" s="33"/>
      <c r="QQD138" s="33"/>
      <c r="QQE138" s="33"/>
      <c r="QQF138" s="33"/>
      <c r="QQG138" s="33"/>
      <c r="QQH138" s="33"/>
      <c r="QQI138" s="33"/>
      <c r="QQJ138" s="33"/>
      <c r="QQK138" s="33"/>
      <c r="QQL138" s="33"/>
      <c r="QQM138" s="33"/>
      <c r="QQN138" s="33"/>
      <c r="QQO138" s="33"/>
      <c r="QQP138" s="33"/>
      <c r="QQQ138" s="33"/>
      <c r="QQR138" s="33"/>
      <c r="QQS138" s="33"/>
      <c r="QQT138" s="33"/>
      <c r="QQU138" s="33"/>
      <c r="QQV138" s="33"/>
      <c r="QQW138" s="33"/>
      <c r="QQX138" s="33"/>
      <c r="QQY138" s="33"/>
      <c r="QQZ138" s="33"/>
      <c r="QRA138" s="33"/>
      <c r="QRB138" s="33"/>
      <c r="QRC138" s="33"/>
      <c r="QRD138" s="33"/>
      <c r="QRE138" s="33"/>
      <c r="QRF138" s="33"/>
      <c r="QRG138" s="33"/>
      <c r="QRH138" s="33"/>
      <c r="QRI138" s="33"/>
      <c r="QRJ138" s="33"/>
      <c r="QRK138" s="33"/>
      <c r="QRL138" s="33"/>
      <c r="QRM138" s="33"/>
      <c r="QRN138" s="33"/>
      <c r="QRO138" s="33"/>
      <c r="QRP138" s="33"/>
      <c r="QRQ138" s="33"/>
      <c r="QRR138" s="33"/>
      <c r="QRS138" s="33"/>
      <c r="QRT138" s="33"/>
      <c r="QRU138" s="33"/>
      <c r="QRV138" s="33"/>
      <c r="QRW138" s="33"/>
      <c r="QRX138" s="33"/>
      <c r="QRY138" s="33"/>
      <c r="QRZ138" s="33"/>
      <c r="QSA138" s="33"/>
      <c r="QSB138" s="33"/>
      <c r="QSC138" s="33"/>
      <c r="QSD138" s="33"/>
      <c r="QSE138" s="33"/>
      <c r="QSF138" s="33"/>
      <c r="QSG138" s="33"/>
      <c r="QSH138" s="33"/>
      <c r="QSI138" s="33"/>
      <c r="QSJ138" s="33"/>
      <c r="QSK138" s="33"/>
      <c r="QSL138" s="33"/>
      <c r="QSM138" s="33"/>
      <c r="QSN138" s="33"/>
      <c r="QSO138" s="33"/>
      <c r="QSP138" s="33"/>
      <c r="QSQ138" s="33"/>
      <c r="QSR138" s="33"/>
      <c r="QSS138" s="33"/>
      <c r="QST138" s="33"/>
      <c r="QSU138" s="33"/>
      <c r="QSV138" s="33"/>
      <c r="QSW138" s="33"/>
      <c r="QSX138" s="33"/>
      <c r="QSY138" s="33"/>
      <c r="QSZ138" s="33"/>
      <c r="QTA138" s="33"/>
      <c r="QTB138" s="33"/>
      <c r="QTC138" s="33"/>
      <c r="QTD138" s="33"/>
      <c r="QTE138" s="33"/>
      <c r="QTF138" s="33"/>
      <c r="QTG138" s="33"/>
      <c r="QTH138" s="33"/>
      <c r="QTI138" s="33"/>
      <c r="QTJ138" s="33"/>
      <c r="QTK138" s="33"/>
      <c r="QTL138" s="33"/>
      <c r="QTM138" s="33"/>
      <c r="QTN138" s="33"/>
      <c r="QTO138" s="33"/>
      <c r="QTP138" s="33"/>
      <c r="QTQ138" s="33"/>
      <c r="QTR138" s="33"/>
      <c r="QTS138" s="33"/>
      <c r="QTT138" s="33"/>
      <c r="QTU138" s="33"/>
      <c r="QTV138" s="33"/>
      <c r="QTW138" s="33"/>
      <c r="QTX138" s="33"/>
      <c r="QTY138" s="33"/>
      <c r="QTZ138" s="33"/>
      <c r="QUA138" s="33"/>
      <c r="QUB138" s="33"/>
      <c r="QUC138" s="33"/>
      <c r="QUD138" s="33"/>
      <c r="QUE138" s="33"/>
      <c r="QUF138" s="33"/>
      <c r="QUG138" s="33"/>
      <c r="QUH138" s="33"/>
      <c r="QUI138" s="33"/>
      <c r="QUJ138" s="33"/>
      <c r="QUK138" s="33"/>
      <c r="QUL138" s="33"/>
      <c r="QUM138" s="33"/>
      <c r="QUN138" s="33"/>
      <c r="QUO138" s="33"/>
      <c r="QUP138" s="33"/>
      <c r="QUQ138" s="33"/>
      <c r="QUR138" s="33"/>
      <c r="QUS138" s="33"/>
      <c r="QUT138" s="33"/>
      <c r="QUU138" s="33"/>
      <c r="QUV138" s="33"/>
      <c r="QUW138" s="33"/>
      <c r="QUX138" s="33"/>
      <c r="QUY138" s="33"/>
      <c r="QUZ138" s="33"/>
      <c r="QVA138" s="33"/>
      <c r="QVB138" s="33"/>
      <c r="QVC138" s="33"/>
      <c r="QVD138" s="33"/>
      <c r="QVE138" s="33"/>
      <c r="QVF138" s="33"/>
      <c r="QVG138" s="33"/>
      <c r="QVH138" s="33"/>
      <c r="QVI138" s="33"/>
      <c r="QVJ138" s="33"/>
      <c r="QVK138" s="33"/>
      <c r="QVL138" s="33"/>
      <c r="QVM138" s="33"/>
      <c r="QVN138" s="33"/>
      <c r="QVO138" s="33"/>
      <c r="QVP138" s="33"/>
      <c r="QVQ138" s="33"/>
      <c r="QVR138" s="33"/>
      <c r="QVS138" s="33"/>
      <c r="QVT138" s="33"/>
      <c r="QVU138" s="33"/>
      <c r="QVV138" s="33"/>
      <c r="QVW138" s="33"/>
      <c r="QVX138" s="33"/>
      <c r="QVY138" s="33"/>
      <c r="QVZ138" s="33"/>
      <c r="QWA138" s="33"/>
      <c r="QWB138" s="33"/>
      <c r="QWC138" s="33"/>
      <c r="QWD138" s="33"/>
      <c r="QWE138" s="33"/>
      <c r="QWF138" s="33"/>
      <c r="QWG138" s="33"/>
      <c r="QWH138" s="33"/>
      <c r="QWI138" s="33"/>
      <c r="QWJ138" s="33"/>
      <c r="QWK138" s="33"/>
      <c r="QWL138" s="33"/>
      <c r="QWM138" s="33"/>
      <c r="QWN138" s="33"/>
      <c r="QWO138" s="33"/>
      <c r="QWP138" s="33"/>
      <c r="QWQ138" s="33"/>
      <c r="QWR138" s="33"/>
      <c r="QWS138" s="33"/>
      <c r="QWT138" s="33"/>
      <c r="QWU138" s="33"/>
      <c r="QWV138" s="33"/>
      <c r="QWW138" s="33"/>
      <c r="QWX138" s="33"/>
      <c r="QWY138" s="33"/>
      <c r="QWZ138" s="33"/>
      <c r="QXA138" s="33"/>
      <c r="QXB138" s="33"/>
      <c r="QXC138" s="33"/>
      <c r="QXD138" s="33"/>
      <c r="QXE138" s="33"/>
      <c r="QXF138" s="33"/>
      <c r="QXG138" s="33"/>
      <c r="QXH138" s="33"/>
      <c r="QXI138" s="33"/>
      <c r="QXJ138" s="33"/>
      <c r="QXK138" s="33"/>
      <c r="QXL138" s="33"/>
      <c r="QXM138" s="33"/>
      <c r="QXN138" s="33"/>
      <c r="QXO138" s="33"/>
      <c r="QXP138" s="33"/>
      <c r="QXQ138" s="33"/>
      <c r="QXR138" s="33"/>
      <c r="QXS138" s="33"/>
      <c r="QXT138" s="33"/>
      <c r="QXU138" s="33"/>
      <c r="QXV138" s="33"/>
      <c r="QXW138" s="33"/>
      <c r="QXX138" s="33"/>
      <c r="QXY138" s="33"/>
      <c r="QXZ138" s="33"/>
      <c r="QYA138" s="33"/>
      <c r="QYB138" s="33"/>
      <c r="QYC138" s="33"/>
      <c r="QYD138" s="33"/>
      <c r="QYE138" s="33"/>
      <c r="QYF138" s="33"/>
      <c r="QYG138" s="33"/>
      <c r="QYH138" s="33"/>
      <c r="QYI138" s="33"/>
      <c r="QYJ138" s="33"/>
      <c r="QYK138" s="33"/>
      <c r="QYL138" s="33"/>
      <c r="QYM138" s="33"/>
      <c r="QYN138" s="33"/>
      <c r="QYO138" s="33"/>
      <c r="QYP138" s="33"/>
      <c r="QYQ138" s="33"/>
      <c r="QYR138" s="33"/>
      <c r="QYS138" s="33"/>
      <c r="QYT138" s="33"/>
      <c r="QYU138" s="33"/>
      <c r="QYV138" s="33"/>
      <c r="QYW138" s="33"/>
      <c r="QYX138" s="33"/>
      <c r="QYY138" s="33"/>
      <c r="QYZ138" s="33"/>
      <c r="QZA138" s="33"/>
      <c r="QZB138" s="33"/>
      <c r="QZC138" s="33"/>
      <c r="QZD138" s="33"/>
      <c r="QZE138" s="33"/>
      <c r="QZF138" s="33"/>
      <c r="QZG138" s="33"/>
      <c r="QZH138" s="33"/>
      <c r="QZI138" s="33"/>
      <c r="QZJ138" s="33"/>
      <c r="QZK138" s="33"/>
      <c r="QZL138" s="33"/>
      <c r="QZM138" s="33"/>
      <c r="QZN138" s="33"/>
      <c r="QZO138" s="33"/>
      <c r="QZP138" s="33"/>
      <c r="QZQ138" s="33"/>
      <c r="QZR138" s="33"/>
      <c r="QZS138" s="33"/>
      <c r="QZT138" s="33"/>
      <c r="QZU138" s="33"/>
      <c r="QZV138" s="33"/>
      <c r="QZW138" s="33"/>
      <c r="QZX138" s="33"/>
      <c r="QZY138" s="33"/>
      <c r="QZZ138" s="33"/>
      <c r="RAA138" s="33"/>
      <c r="RAB138" s="33"/>
      <c r="RAC138" s="33"/>
      <c r="RAD138" s="33"/>
      <c r="RAE138" s="33"/>
      <c r="RAF138" s="33"/>
      <c r="RAG138" s="33"/>
      <c r="RAH138" s="33"/>
      <c r="RAI138" s="33"/>
      <c r="RAJ138" s="33"/>
      <c r="RAK138" s="33"/>
      <c r="RAL138" s="33"/>
      <c r="RAM138" s="33"/>
      <c r="RAN138" s="33"/>
      <c r="RAO138" s="33"/>
      <c r="RAP138" s="33"/>
      <c r="RAQ138" s="33"/>
      <c r="RAR138" s="33"/>
      <c r="RAS138" s="33"/>
      <c r="RAT138" s="33"/>
      <c r="RAU138" s="33"/>
      <c r="RAV138" s="33"/>
      <c r="RAW138" s="33"/>
      <c r="RAX138" s="33"/>
      <c r="RAY138" s="33"/>
      <c r="RAZ138" s="33"/>
      <c r="RBA138" s="33"/>
      <c r="RBB138" s="33"/>
      <c r="RBC138" s="33"/>
      <c r="RBD138" s="33"/>
      <c r="RBE138" s="33"/>
      <c r="RBF138" s="33"/>
      <c r="RBG138" s="33"/>
      <c r="RBH138" s="33"/>
      <c r="RBI138" s="33"/>
      <c r="RBJ138" s="33"/>
      <c r="RBK138" s="33"/>
      <c r="RBL138" s="33"/>
      <c r="RBM138" s="33"/>
      <c r="RBN138" s="33"/>
      <c r="RBO138" s="33"/>
      <c r="RBP138" s="33"/>
      <c r="RBQ138" s="33"/>
      <c r="RBR138" s="33"/>
      <c r="RBS138" s="33"/>
      <c r="RBT138" s="33"/>
      <c r="RBU138" s="33"/>
      <c r="RBV138" s="33"/>
      <c r="RBW138" s="33"/>
      <c r="RBX138" s="33"/>
      <c r="RBY138" s="33"/>
      <c r="RBZ138" s="33"/>
      <c r="RCA138" s="33"/>
      <c r="RCB138" s="33"/>
      <c r="RCC138" s="33"/>
      <c r="RCD138" s="33"/>
      <c r="RCE138" s="33"/>
      <c r="RCF138" s="33"/>
      <c r="RCG138" s="33"/>
      <c r="RCH138" s="33"/>
      <c r="RCI138" s="33"/>
      <c r="RCJ138" s="33"/>
      <c r="RCK138" s="33"/>
      <c r="RCL138" s="33"/>
      <c r="RCM138" s="33"/>
      <c r="RCN138" s="33"/>
      <c r="RCO138" s="33"/>
      <c r="RCP138" s="33"/>
      <c r="RCQ138" s="33"/>
      <c r="RCR138" s="33"/>
      <c r="RCS138" s="33"/>
      <c r="RCT138" s="33"/>
      <c r="RCU138" s="33"/>
      <c r="RCV138" s="33"/>
      <c r="RCW138" s="33"/>
      <c r="RCX138" s="33"/>
      <c r="RCY138" s="33"/>
      <c r="RCZ138" s="33"/>
      <c r="RDA138" s="33"/>
      <c r="RDB138" s="33"/>
      <c r="RDC138" s="33"/>
      <c r="RDD138" s="33"/>
      <c r="RDE138" s="33"/>
      <c r="RDF138" s="33"/>
      <c r="RDG138" s="33"/>
      <c r="RDH138" s="33"/>
      <c r="RDI138" s="33"/>
      <c r="RDJ138" s="33"/>
      <c r="RDK138" s="33"/>
      <c r="RDL138" s="33"/>
      <c r="RDM138" s="33"/>
      <c r="RDN138" s="33"/>
      <c r="RDO138" s="33"/>
      <c r="RDP138" s="33"/>
      <c r="RDQ138" s="33"/>
      <c r="RDR138" s="33"/>
      <c r="RDS138" s="33"/>
      <c r="RDT138" s="33"/>
      <c r="RDU138" s="33"/>
      <c r="RDV138" s="33"/>
      <c r="RDW138" s="33"/>
      <c r="RDX138" s="33"/>
      <c r="RDY138" s="33"/>
      <c r="RDZ138" s="33"/>
      <c r="REA138" s="33"/>
      <c r="REB138" s="33"/>
      <c r="REC138" s="33"/>
      <c r="RED138" s="33"/>
      <c r="REE138" s="33"/>
      <c r="REF138" s="33"/>
      <c r="REG138" s="33"/>
      <c r="REH138" s="33"/>
      <c r="REI138" s="33"/>
      <c r="REJ138" s="33"/>
      <c r="REK138" s="33"/>
      <c r="REL138" s="33"/>
      <c r="REM138" s="33"/>
      <c r="REN138" s="33"/>
      <c r="REO138" s="33"/>
      <c r="REP138" s="33"/>
      <c r="REQ138" s="33"/>
      <c r="RER138" s="33"/>
      <c r="RES138" s="33"/>
      <c r="RET138" s="33"/>
      <c r="REU138" s="33"/>
      <c r="REV138" s="33"/>
      <c r="REW138" s="33"/>
      <c r="REX138" s="33"/>
      <c r="REY138" s="33"/>
      <c r="REZ138" s="33"/>
      <c r="RFA138" s="33"/>
      <c r="RFB138" s="33"/>
      <c r="RFC138" s="33"/>
      <c r="RFD138" s="33"/>
      <c r="RFE138" s="33"/>
      <c r="RFF138" s="33"/>
      <c r="RFG138" s="33"/>
      <c r="RFH138" s="33"/>
      <c r="RFI138" s="33"/>
      <c r="RFJ138" s="33"/>
      <c r="RFK138" s="33"/>
      <c r="RFL138" s="33"/>
      <c r="RFM138" s="33"/>
      <c r="RFN138" s="33"/>
      <c r="RFO138" s="33"/>
      <c r="RFP138" s="33"/>
      <c r="RFQ138" s="33"/>
      <c r="RFR138" s="33"/>
      <c r="RFS138" s="33"/>
      <c r="RFT138" s="33"/>
      <c r="RFU138" s="33"/>
      <c r="RFV138" s="33"/>
      <c r="RFW138" s="33"/>
      <c r="RFX138" s="33"/>
      <c r="RFY138" s="33"/>
      <c r="RFZ138" s="33"/>
      <c r="RGA138" s="33"/>
      <c r="RGB138" s="33"/>
      <c r="RGC138" s="33"/>
      <c r="RGD138" s="33"/>
      <c r="RGE138" s="33"/>
      <c r="RGF138" s="33"/>
      <c r="RGG138" s="33"/>
      <c r="RGH138" s="33"/>
      <c r="RGI138" s="33"/>
      <c r="RGJ138" s="33"/>
      <c r="RGK138" s="33"/>
      <c r="RGL138" s="33"/>
      <c r="RGM138" s="33"/>
      <c r="RGN138" s="33"/>
      <c r="RGO138" s="33"/>
      <c r="RGP138" s="33"/>
      <c r="RGQ138" s="33"/>
      <c r="RGR138" s="33"/>
      <c r="RGS138" s="33"/>
      <c r="RGT138" s="33"/>
      <c r="RGU138" s="33"/>
      <c r="RGV138" s="33"/>
      <c r="RGW138" s="33"/>
      <c r="RGX138" s="33"/>
      <c r="RGY138" s="33"/>
      <c r="RGZ138" s="33"/>
      <c r="RHA138" s="33"/>
      <c r="RHB138" s="33"/>
      <c r="RHC138" s="33"/>
      <c r="RHD138" s="33"/>
      <c r="RHE138" s="33"/>
      <c r="RHF138" s="33"/>
      <c r="RHG138" s="33"/>
      <c r="RHH138" s="33"/>
      <c r="RHI138" s="33"/>
      <c r="RHJ138" s="33"/>
      <c r="RHK138" s="33"/>
      <c r="RHL138" s="33"/>
      <c r="RHM138" s="33"/>
      <c r="RHN138" s="33"/>
      <c r="RHO138" s="33"/>
      <c r="RHP138" s="33"/>
      <c r="RHQ138" s="33"/>
      <c r="RHR138" s="33"/>
      <c r="RHS138" s="33"/>
      <c r="RHT138" s="33"/>
      <c r="RHU138" s="33"/>
      <c r="RHV138" s="33"/>
      <c r="RHW138" s="33"/>
      <c r="RHX138" s="33"/>
      <c r="RHY138" s="33"/>
      <c r="RHZ138" s="33"/>
      <c r="RIA138" s="33"/>
      <c r="RIB138" s="33"/>
      <c r="RIC138" s="33"/>
      <c r="RID138" s="33"/>
      <c r="RIE138" s="33"/>
      <c r="RIF138" s="33"/>
      <c r="RIG138" s="33"/>
      <c r="RIH138" s="33"/>
      <c r="RII138" s="33"/>
      <c r="RIJ138" s="33"/>
      <c r="RIK138" s="33"/>
      <c r="RIL138" s="33"/>
      <c r="RIM138" s="33"/>
      <c r="RIN138" s="33"/>
      <c r="RIO138" s="33"/>
      <c r="RIP138" s="33"/>
      <c r="RIQ138" s="33"/>
      <c r="RIR138" s="33"/>
      <c r="RIS138" s="33"/>
      <c r="RIT138" s="33"/>
      <c r="RIU138" s="33"/>
      <c r="RIV138" s="33"/>
      <c r="RIW138" s="33"/>
      <c r="RIX138" s="33"/>
      <c r="RIY138" s="33"/>
      <c r="RIZ138" s="33"/>
      <c r="RJA138" s="33"/>
      <c r="RJB138" s="33"/>
      <c r="RJC138" s="33"/>
      <c r="RJD138" s="33"/>
      <c r="RJE138" s="33"/>
      <c r="RJF138" s="33"/>
      <c r="RJG138" s="33"/>
      <c r="RJH138" s="33"/>
      <c r="RJI138" s="33"/>
      <c r="RJJ138" s="33"/>
      <c r="RJK138" s="33"/>
      <c r="RJL138" s="33"/>
      <c r="RJM138" s="33"/>
      <c r="RJN138" s="33"/>
      <c r="RJO138" s="33"/>
      <c r="RJP138" s="33"/>
      <c r="RJQ138" s="33"/>
      <c r="RJR138" s="33"/>
      <c r="RJS138" s="33"/>
      <c r="RJT138" s="33"/>
      <c r="RJU138" s="33"/>
      <c r="RJV138" s="33"/>
      <c r="RJW138" s="33"/>
      <c r="RJX138" s="33"/>
      <c r="RJY138" s="33"/>
      <c r="RJZ138" s="33"/>
      <c r="RKA138" s="33"/>
      <c r="RKB138" s="33"/>
      <c r="RKC138" s="33"/>
      <c r="RKD138" s="33"/>
      <c r="RKE138" s="33"/>
      <c r="RKF138" s="33"/>
      <c r="RKG138" s="33"/>
      <c r="RKH138" s="33"/>
      <c r="RKI138" s="33"/>
      <c r="RKJ138" s="33"/>
      <c r="RKK138" s="33"/>
      <c r="RKL138" s="33"/>
      <c r="RKM138" s="33"/>
      <c r="RKN138" s="33"/>
      <c r="RKO138" s="33"/>
      <c r="RKP138" s="33"/>
      <c r="RKQ138" s="33"/>
      <c r="RKR138" s="33"/>
      <c r="RKS138" s="33"/>
      <c r="RKT138" s="33"/>
      <c r="RKU138" s="33"/>
      <c r="RKV138" s="33"/>
      <c r="RKW138" s="33"/>
      <c r="RKX138" s="33"/>
      <c r="RKY138" s="33"/>
      <c r="RKZ138" s="33"/>
      <c r="RLA138" s="33"/>
      <c r="RLB138" s="33"/>
      <c r="RLC138" s="33"/>
      <c r="RLD138" s="33"/>
      <c r="RLE138" s="33"/>
      <c r="RLF138" s="33"/>
      <c r="RLG138" s="33"/>
      <c r="RLH138" s="33"/>
      <c r="RLI138" s="33"/>
      <c r="RLJ138" s="33"/>
      <c r="RLK138" s="33"/>
      <c r="RLL138" s="33"/>
      <c r="RLM138" s="33"/>
      <c r="RLN138" s="33"/>
      <c r="RLO138" s="33"/>
      <c r="RLP138" s="33"/>
      <c r="RLQ138" s="33"/>
      <c r="RLR138" s="33"/>
      <c r="RLS138" s="33"/>
      <c r="RLT138" s="33"/>
      <c r="RLU138" s="33"/>
      <c r="RLV138" s="33"/>
      <c r="RLW138" s="33"/>
      <c r="RLX138" s="33"/>
      <c r="RLY138" s="33"/>
      <c r="RLZ138" s="33"/>
      <c r="RMA138" s="33"/>
      <c r="RMB138" s="33"/>
      <c r="RMC138" s="33"/>
      <c r="RMD138" s="33"/>
      <c r="RME138" s="33"/>
      <c r="RMF138" s="33"/>
      <c r="RMG138" s="33"/>
      <c r="RMH138" s="33"/>
      <c r="RMI138" s="33"/>
      <c r="RMJ138" s="33"/>
      <c r="RMK138" s="33"/>
      <c r="RML138" s="33"/>
      <c r="RMM138" s="33"/>
      <c r="RMN138" s="33"/>
      <c r="RMO138" s="33"/>
      <c r="RMP138" s="33"/>
      <c r="RMQ138" s="33"/>
      <c r="RMR138" s="33"/>
      <c r="RMS138" s="33"/>
      <c r="RMT138" s="33"/>
      <c r="RMU138" s="33"/>
      <c r="RMV138" s="33"/>
      <c r="RMW138" s="33"/>
      <c r="RMX138" s="33"/>
      <c r="RMY138" s="33"/>
      <c r="RMZ138" s="33"/>
      <c r="RNA138" s="33"/>
      <c r="RNB138" s="33"/>
      <c r="RNC138" s="33"/>
      <c r="RND138" s="33"/>
      <c r="RNE138" s="33"/>
      <c r="RNF138" s="33"/>
      <c r="RNG138" s="33"/>
      <c r="RNH138" s="33"/>
      <c r="RNI138" s="33"/>
      <c r="RNJ138" s="33"/>
      <c r="RNK138" s="33"/>
      <c r="RNL138" s="33"/>
      <c r="RNM138" s="33"/>
      <c r="RNN138" s="33"/>
      <c r="RNO138" s="33"/>
      <c r="RNP138" s="33"/>
      <c r="RNQ138" s="33"/>
      <c r="RNR138" s="33"/>
      <c r="RNS138" s="33"/>
      <c r="RNT138" s="33"/>
      <c r="RNU138" s="33"/>
      <c r="RNV138" s="33"/>
      <c r="RNW138" s="33"/>
      <c r="RNX138" s="33"/>
      <c r="RNY138" s="33"/>
      <c r="RNZ138" s="33"/>
      <c r="ROA138" s="33"/>
      <c r="ROB138" s="33"/>
      <c r="ROC138" s="33"/>
      <c r="ROD138" s="33"/>
      <c r="ROE138" s="33"/>
      <c r="ROF138" s="33"/>
      <c r="ROG138" s="33"/>
      <c r="ROH138" s="33"/>
      <c r="ROI138" s="33"/>
      <c r="ROJ138" s="33"/>
      <c r="ROK138" s="33"/>
      <c r="ROL138" s="33"/>
      <c r="ROM138" s="33"/>
      <c r="RON138" s="33"/>
      <c r="ROO138" s="33"/>
      <c r="ROP138" s="33"/>
      <c r="ROQ138" s="33"/>
      <c r="ROR138" s="33"/>
      <c r="ROS138" s="33"/>
      <c r="ROT138" s="33"/>
      <c r="ROU138" s="33"/>
      <c r="ROV138" s="33"/>
      <c r="ROW138" s="33"/>
      <c r="ROX138" s="33"/>
      <c r="ROY138" s="33"/>
      <c r="ROZ138" s="33"/>
      <c r="RPA138" s="33"/>
      <c r="RPB138" s="33"/>
      <c r="RPC138" s="33"/>
      <c r="RPD138" s="33"/>
      <c r="RPE138" s="33"/>
      <c r="RPF138" s="33"/>
      <c r="RPG138" s="33"/>
      <c r="RPH138" s="33"/>
      <c r="RPI138" s="33"/>
      <c r="RPJ138" s="33"/>
      <c r="RPK138" s="33"/>
      <c r="RPL138" s="33"/>
      <c r="RPM138" s="33"/>
      <c r="RPN138" s="33"/>
      <c r="RPO138" s="33"/>
      <c r="RPP138" s="33"/>
      <c r="RPQ138" s="33"/>
      <c r="RPR138" s="33"/>
      <c r="RPS138" s="33"/>
      <c r="RPT138" s="33"/>
      <c r="RPU138" s="33"/>
      <c r="RPV138" s="33"/>
      <c r="RPW138" s="33"/>
      <c r="RPX138" s="33"/>
      <c r="RPY138" s="33"/>
      <c r="RPZ138" s="33"/>
      <c r="RQA138" s="33"/>
      <c r="RQB138" s="33"/>
      <c r="RQC138" s="33"/>
      <c r="RQD138" s="33"/>
      <c r="RQE138" s="33"/>
      <c r="RQF138" s="33"/>
      <c r="RQG138" s="33"/>
      <c r="RQH138" s="33"/>
      <c r="RQI138" s="33"/>
      <c r="RQJ138" s="33"/>
      <c r="RQK138" s="33"/>
      <c r="RQL138" s="33"/>
      <c r="RQM138" s="33"/>
      <c r="RQN138" s="33"/>
      <c r="RQO138" s="33"/>
      <c r="RQP138" s="33"/>
      <c r="RQQ138" s="33"/>
      <c r="RQR138" s="33"/>
      <c r="RQS138" s="33"/>
      <c r="RQT138" s="33"/>
      <c r="RQU138" s="33"/>
      <c r="RQV138" s="33"/>
      <c r="RQW138" s="33"/>
      <c r="RQX138" s="33"/>
      <c r="RQY138" s="33"/>
      <c r="RQZ138" s="33"/>
      <c r="RRA138" s="33"/>
      <c r="RRB138" s="33"/>
      <c r="RRC138" s="33"/>
      <c r="RRD138" s="33"/>
      <c r="RRE138" s="33"/>
      <c r="RRF138" s="33"/>
      <c r="RRG138" s="33"/>
      <c r="RRH138" s="33"/>
      <c r="RRI138" s="33"/>
      <c r="RRJ138" s="33"/>
      <c r="RRK138" s="33"/>
      <c r="RRL138" s="33"/>
      <c r="RRM138" s="33"/>
      <c r="RRN138" s="33"/>
      <c r="RRO138" s="33"/>
      <c r="RRP138" s="33"/>
      <c r="RRQ138" s="33"/>
      <c r="RRR138" s="33"/>
      <c r="RRS138" s="33"/>
      <c r="RRT138" s="33"/>
      <c r="RRU138" s="33"/>
      <c r="RRV138" s="33"/>
      <c r="RRW138" s="33"/>
      <c r="RRX138" s="33"/>
      <c r="RRY138" s="33"/>
      <c r="RRZ138" s="33"/>
      <c r="RSA138" s="33"/>
      <c r="RSB138" s="33"/>
      <c r="RSC138" s="33"/>
      <c r="RSD138" s="33"/>
      <c r="RSE138" s="33"/>
      <c r="RSF138" s="33"/>
      <c r="RSG138" s="33"/>
      <c r="RSH138" s="33"/>
      <c r="RSI138" s="33"/>
      <c r="RSJ138" s="33"/>
      <c r="RSK138" s="33"/>
      <c r="RSL138" s="33"/>
      <c r="RSM138" s="33"/>
      <c r="RSN138" s="33"/>
      <c r="RSO138" s="33"/>
      <c r="RSP138" s="33"/>
      <c r="RSQ138" s="33"/>
      <c r="RSR138" s="33"/>
      <c r="RSS138" s="33"/>
      <c r="RST138" s="33"/>
      <c r="RSU138" s="33"/>
      <c r="RSV138" s="33"/>
      <c r="RSW138" s="33"/>
      <c r="RSX138" s="33"/>
      <c r="RSY138" s="33"/>
      <c r="RSZ138" s="33"/>
      <c r="RTA138" s="33"/>
      <c r="RTB138" s="33"/>
      <c r="RTC138" s="33"/>
      <c r="RTD138" s="33"/>
      <c r="RTE138" s="33"/>
      <c r="RTF138" s="33"/>
      <c r="RTG138" s="33"/>
      <c r="RTH138" s="33"/>
      <c r="RTI138" s="33"/>
      <c r="RTJ138" s="33"/>
      <c r="RTK138" s="33"/>
      <c r="RTL138" s="33"/>
      <c r="RTM138" s="33"/>
      <c r="RTN138" s="33"/>
      <c r="RTO138" s="33"/>
      <c r="RTP138" s="33"/>
      <c r="RTQ138" s="33"/>
      <c r="RTR138" s="33"/>
      <c r="RTS138" s="33"/>
      <c r="RTT138" s="33"/>
      <c r="RTU138" s="33"/>
      <c r="RTV138" s="33"/>
      <c r="RTW138" s="33"/>
      <c r="RTX138" s="33"/>
      <c r="RTY138" s="33"/>
      <c r="RTZ138" s="33"/>
      <c r="RUA138" s="33"/>
      <c r="RUB138" s="33"/>
      <c r="RUC138" s="33"/>
      <c r="RUD138" s="33"/>
      <c r="RUE138" s="33"/>
      <c r="RUF138" s="33"/>
      <c r="RUG138" s="33"/>
      <c r="RUH138" s="33"/>
      <c r="RUI138" s="33"/>
      <c r="RUJ138" s="33"/>
      <c r="RUK138" s="33"/>
      <c r="RUL138" s="33"/>
      <c r="RUM138" s="33"/>
      <c r="RUN138" s="33"/>
      <c r="RUO138" s="33"/>
      <c r="RUP138" s="33"/>
      <c r="RUQ138" s="33"/>
      <c r="RUR138" s="33"/>
      <c r="RUS138" s="33"/>
      <c r="RUT138" s="33"/>
      <c r="RUU138" s="33"/>
      <c r="RUV138" s="33"/>
      <c r="RUW138" s="33"/>
      <c r="RUX138" s="33"/>
      <c r="RUY138" s="33"/>
      <c r="RUZ138" s="33"/>
      <c r="RVA138" s="33"/>
      <c r="RVB138" s="33"/>
      <c r="RVC138" s="33"/>
      <c r="RVD138" s="33"/>
      <c r="RVE138" s="33"/>
      <c r="RVF138" s="33"/>
      <c r="RVG138" s="33"/>
      <c r="RVH138" s="33"/>
      <c r="RVI138" s="33"/>
      <c r="RVJ138" s="33"/>
      <c r="RVK138" s="33"/>
      <c r="RVL138" s="33"/>
      <c r="RVM138" s="33"/>
      <c r="RVN138" s="33"/>
      <c r="RVO138" s="33"/>
      <c r="RVP138" s="33"/>
      <c r="RVQ138" s="33"/>
      <c r="RVR138" s="33"/>
      <c r="RVS138" s="33"/>
      <c r="RVT138" s="33"/>
      <c r="RVU138" s="33"/>
      <c r="RVV138" s="33"/>
      <c r="RVW138" s="33"/>
      <c r="RVX138" s="33"/>
      <c r="RVY138" s="33"/>
      <c r="RVZ138" s="33"/>
      <c r="RWA138" s="33"/>
      <c r="RWB138" s="33"/>
      <c r="RWC138" s="33"/>
      <c r="RWD138" s="33"/>
      <c r="RWE138" s="33"/>
      <c r="RWF138" s="33"/>
      <c r="RWG138" s="33"/>
      <c r="RWH138" s="33"/>
      <c r="RWI138" s="33"/>
      <c r="RWJ138" s="33"/>
      <c r="RWK138" s="33"/>
      <c r="RWL138" s="33"/>
      <c r="RWM138" s="33"/>
      <c r="RWN138" s="33"/>
      <c r="RWO138" s="33"/>
      <c r="RWP138" s="33"/>
      <c r="RWQ138" s="33"/>
      <c r="RWR138" s="33"/>
      <c r="RWS138" s="33"/>
      <c r="RWT138" s="33"/>
      <c r="RWU138" s="33"/>
      <c r="RWV138" s="33"/>
      <c r="RWW138" s="33"/>
      <c r="RWX138" s="33"/>
      <c r="RWY138" s="33"/>
      <c r="RWZ138" s="33"/>
      <c r="RXA138" s="33"/>
      <c r="RXB138" s="33"/>
      <c r="RXC138" s="33"/>
      <c r="RXD138" s="33"/>
      <c r="RXE138" s="33"/>
      <c r="RXF138" s="33"/>
      <c r="RXG138" s="33"/>
      <c r="RXH138" s="33"/>
      <c r="RXI138" s="33"/>
      <c r="RXJ138" s="33"/>
      <c r="RXK138" s="33"/>
      <c r="RXL138" s="33"/>
      <c r="RXM138" s="33"/>
      <c r="RXN138" s="33"/>
      <c r="RXO138" s="33"/>
      <c r="RXP138" s="33"/>
      <c r="RXQ138" s="33"/>
      <c r="RXR138" s="33"/>
      <c r="RXS138" s="33"/>
      <c r="RXT138" s="33"/>
      <c r="RXU138" s="33"/>
      <c r="RXV138" s="33"/>
      <c r="RXW138" s="33"/>
      <c r="RXX138" s="33"/>
      <c r="RXY138" s="33"/>
      <c r="RXZ138" s="33"/>
      <c r="RYA138" s="33"/>
      <c r="RYB138" s="33"/>
      <c r="RYC138" s="33"/>
      <c r="RYD138" s="33"/>
      <c r="RYE138" s="33"/>
      <c r="RYF138" s="33"/>
      <c r="RYG138" s="33"/>
      <c r="RYH138" s="33"/>
      <c r="RYI138" s="33"/>
      <c r="RYJ138" s="33"/>
      <c r="RYK138" s="33"/>
      <c r="RYL138" s="33"/>
      <c r="RYM138" s="33"/>
      <c r="RYN138" s="33"/>
      <c r="RYO138" s="33"/>
      <c r="RYP138" s="33"/>
      <c r="RYQ138" s="33"/>
      <c r="RYR138" s="33"/>
      <c r="RYS138" s="33"/>
      <c r="RYT138" s="33"/>
      <c r="RYU138" s="33"/>
      <c r="RYV138" s="33"/>
      <c r="RYW138" s="33"/>
      <c r="RYX138" s="33"/>
      <c r="RYY138" s="33"/>
      <c r="RYZ138" s="33"/>
      <c r="RZA138" s="33"/>
      <c r="RZB138" s="33"/>
      <c r="RZC138" s="33"/>
      <c r="RZD138" s="33"/>
      <c r="RZE138" s="33"/>
      <c r="RZF138" s="33"/>
      <c r="RZG138" s="33"/>
      <c r="RZH138" s="33"/>
      <c r="RZI138" s="33"/>
      <c r="RZJ138" s="33"/>
      <c r="RZK138" s="33"/>
      <c r="RZL138" s="33"/>
      <c r="RZM138" s="33"/>
      <c r="RZN138" s="33"/>
      <c r="RZO138" s="33"/>
      <c r="RZP138" s="33"/>
      <c r="RZQ138" s="33"/>
      <c r="RZR138" s="33"/>
      <c r="RZS138" s="33"/>
      <c r="RZT138" s="33"/>
      <c r="RZU138" s="33"/>
      <c r="RZV138" s="33"/>
      <c r="RZW138" s="33"/>
      <c r="RZX138" s="33"/>
      <c r="RZY138" s="33"/>
      <c r="RZZ138" s="33"/>
      <c r="SAA138" s="33"/>
      <c r="SAB138" s="33"/>
      <c r="SAC138" s="33"/>
      <c r="SAD138" s="33"/>
      <c r="SAE138" s="33"/>
      <c r="SAF138" s="33"/>
      <c r="SAG138" s="33"/>
      <c r="SAH138" s="33"/>
      <c r="SAI138" s="33"/>
      <c r="SAJ138" s="33"/>
      <c r="SAK138" s="33"/>
      <c r="SAL138" s="33"/>
      <c r="SAM138" s="33"/>
      <c r="SAN138" s="33"/>
      <c r="SAO138" s="33"/>
      <c r="SAP138" s="33"/>
      <c r="SAQ138" s="33"/>
      <c r="SAR138" s="33"/>
      <c r="SAS138" s="33"/>
      <c r="SAT138" s="33"/>
      <c r="SAU138" s="33"/>
      <c r="SAV138" s="33"/>
      <c r="SAW138" s="33"/>
      <c r="SAX138" s="33"/>
      <c r="SAY138" s="33"/>
      <c r="SAZ138" s="33"/>
      <c r="SBA138" s="33"/>
      <c r="SBB138" s="33"/>
      <c r="SBC138" s="33"/>
      <c r="SBD138" s="33"/>
      <c r="SBE138" s="33"/>
      <c r="SBF138" s="33"/>
      <c r="SBG138" s="33"/>
      <c r="SBH138" s="33"/>
      <c r="SBI138" s="33"/>
      <c r="SBJ138" s="33"/>
      <c r="SBK138" s="33"/>
      <c r="SBL138" s="33"/>
      <c r="SBM138" s="33"/>
      <c r="SBN138" s="33"/>
      <c r="SBO138" s="33"/>
      <c r="SBP138" s="33"/>
      <c r="SBQ138" s="33"/>
      <c r="SBR138" s="33"/>
      <c r="SBS138" s="33"/>
      <c r="SBT138" s="33"/>
      <c r="SBU138" s="33"/>
      <c r="SBV138" s="33"/>
      <c r="SBW138" s="33"/>
      <c r="SBX138" s="33"/>
      <c r="SBY138" s="33"/>
      <c r="SBZ138" s="33"/>
      <c r="SCA138" s="33"/>
      <c r="SCB138" s="33"/>
      <c r="SCC138" s="33"/>
      <c r="SCD138" s="33"/>
      <c r="SCE138" s="33"/>
      <c r="SCF138" s="33"/>
      <c r="SCG138" s="33"/>
      <c r="SCH138" s="33"/>
      <c r="SCI138" s="33"/>
      <c r="SCJ138" s="33"/>
      <c r="SCK138" s="33"/>
      <c r="SCL138" s="33"/>
      <c r="SCM138" s="33"/>
      <c r="SCN138" s="33"/>
      <c r="SCO138" s="33"/>
      <c r="SCP138" s="33"/>
      <c r="SCQ138" s="33"/>
      <c r="SCR138" s="33"/>
      <c r="SCS138" s="33"/>
      <c r="SCT138" s="33"/>
      <c r="SCU138" s="33"/>
      <c r="SCV138" s="33"/>
      <c r="SCW138" s="33"/>
      <c r="SCX138" s="33"/>
      <c r="SCY138" s="33"/>
      <c r="SCZ138" s="33"/>
      <c r="SDA138" s="33"/>
      <c r="SDB138" s="33"/>
      <c r="SDC138" s="33"/>
      <c r="SDD138" s="33"/>
      <c r="SDE138" s="33"/>
      <c r="SDF138" s="33"/>
      <c r="SDG138" s="33"/>
      <c r="SDH138" s="33"/>
      <c r="SDI138" s="33"/>
      <c r="SDJ138" s="33"/>
      <c r="SDK138" s="33"/>
      <c r="SDL138" s="33"/>
      <c r="SDM138" s="33"/>
      <c r="SDN138" s="33"/>
      <c r="SDO138" s="33"/>
      <c r="SDP138" s="33"/>
      <c r="SDQ138" s="33"/>
      <c r="SDR138" s="33"/>
      <c r="SDS138" s="33"/>
      <c r="SDT138" s="33"/>
      <c r="SDU138" s="33"/>
      <c r="SDV138" s="33"/>
      <c r="SDW138" s="33"/>
      <c r="SDX138" s="33"/>
      <c r="SDY138" s="33"/>
      <c r="SDZ138" s="33"/>
      <c r="SEA138" s="33"/>
      <c r="SEB138" s="33"/>
      <c r="SEC138" s="33"/>
      <c r="SED138" s="33"/>
      <c r="SEE138" s="33"/>
      <c r="SEF138" s="33"/>
      <c r="SEG138" s="33"/>
      <c r="SEH138" s="33"/>
      <c r="SEI138" s="33"/>
      <c r="SEJ138" s="33"/>
      <c r="SEK138" s="33"/>
      <c r="SEL138" s="33"/>
      <c r="SEM138" s="33"/>
      <c r="SEN138" s="33"/>
      <c r="SEO138" s="33"/>
      <c r="SEP138" s="33"/>
      <c r="SEQ138" s="33"/>
      <c r="SER138" s="33"/>
      <c r="SES138" s="33"/>
      <c r="SET138" s="33"/>
      <c r="SEU138" s="33"/>
      <c r="SEV138" s="33"/>
      <c r="SEW138" s="33"/>
      <c r="SEX138" s="33"/>
      <c r="SEY138" s="33"/>
      <c r="SEZ138" s="33"/>
      <c r="SFA138" s="33"/>
      <c r="SFB138" s="33"/>
      <c r="SFC138" s="33"/>
      <c r="SFD138" s="33"/>
      <c r="SFE138" s="33"/>
      <c r="SFF138" s="33"/>
      <c r="SFG138" s="33"/>
      <c r="SFH138" s="33"/>
      <c r="SFI138" s="33"/>
      <c r="SFJ138" s="33"/>
      <c r="SFK138" s="33"/>
      <c r="SFL138" s="33"/>
      <c r="SFM138" s="33"/>
      <c r="SFN138" s="33"/>
      <c r="SFO138" s="33"/>
      <c r="SFP138" s="33"/>
      <c r="SFQ138" s="33"/>
      <c r="SFR138" s="33"/>
      <c r="SFS138" s="33"/>
      <c r="SFT138" s="33"/>
      <c r="SFU138" s="33"/>
      <c r="SFV138" s="33"/>
      <c r="SFW138" s="33"/>
      <c r="SFX138" s="33"/>
      <c r="SFY138" s="33"/>
      <c r="SFZ138" s="33"/>
      <c r="SGA138" s="33"/>
      <c r="SGB138" s="33"/>
      <c r="SGC138" s="33"/>
      <c r="SGD138" s="33"/>
      <c r="SGE138" s="33"/>
      <c r="SGF138" s="33"/>
      <c r="SGG138" s="33"/>
      <c r="SGH138" s="33"/>
      <c r="SGI138" s="33"/>
      <c r="SGJ138" s="33"/>
      <c r="SGK138" s="33"/>
      <c r="SGL138" s="33"/>
      <c r="SGM138" s="33"/>
      <c r="SGN138" s="33"/>
      <c r="SGO138" s="33"/>
      <c r="SGP138" s="33"/>
      <c r="SGQ138" s="33"/>
      <c r="SGR138" s="33"/>
      <c r="SGS138" s="33"/>
      <c r="SGT138" s="33"/>
      <c r="SGU138" s="33"/>
      <c r="SGV138" s="33"/>
      <c r="SGW138" s="33"/>
      <c r="SGX138" s="33"/>
      <c r="SGY138" s="33"/>
      <c r="SGZ138" s="33"/>
      <c r="SHA138" s="33"/>
      <c r="SHB138" s="33"/>
      <c r="SHC138" s="33"/>
      <c r="SHD138" s="33"/>
      <c r="SHE138" s="33"/>
      <c r="SHF138" s="33"/>
      <c r="SHG138" s="33"/>
      <c r="SHH138" s="33"/>
      <c r="SHI138" s="33"/>
      <c r="SHJ138" s="33"/>
      <c r="SHK138" s="33"/>
      <c r="SHL138" s="33"/>
      <c r="SHM138" s="33"/>
      <c r="SHN138" s="33"/>
      <c r="SHO138" s="33"/>
      <c r="SHP138" s="33"/>
      <c r="SHQ138" s="33"/>
      <c r="SHR138" s="33"/>
      <c r="SHS138" s="33"/>
      <c r="SHT138" s="33"/>
      <c r="SHU138" s="33"/>
      <c r="SHV138" s="33"/>
      <c r="SHW138" s="33"/>
      <c r="SHX138" s="33"/>
      <c r="SHY138" s="33"/>
      <c r="SHZ138" s="33"/>
      <c r="SIA138" s="33"/>
      <c r="SIB138" s="33"/>
      <c r="SIC138" s="33"/>
      <c r="SID138" s="33"/>
      <c r="SIE138" s="33"/>
      <c r="SIF138" s="33"/>
      <c r="SIG138" s="33"/>
      <c r="SIH138" s="33"/>
      <c r="SII138" s="33"/>
      <c r="SIJ138" s="33"/>
      <c r="SIK138" s="33"/>
      <c r="SIL138" s="33"/>
      <c r="SIM138" s="33"/>
      <c r="SIN138" s="33"/>
      <c r="SIO138" s="33"/>
      <c r="SIP138" s="33"/>
      <c r="SIQ138" s="33"/>
      <c r="SIR138" s="33"/>
      <c r="SIS138" s="33"/>
      <c r="SIT138" s="33"/>
      <c r="SIU138" s="33"/>
      <c r="SIV138" s="33"/>
      <c r="SIW138" s="33"/>
      <c r="SIX138" s="33"/>
      <c r="SIY138" s="33"/>
      <c r="SIZ138" s="33"/>
      <c r="SJA138" s="33"/>
      <c r="SJB138" s="33"/>
      <c r="SJC138" s="33"/>
      <c r="SJD138" s="33"/>
      <c r="SJE138" s="33"/>
      <c r="SJF138" s="33"/>
      <c r="SJG138" s="33"/>
      <c r="SJH138" s="33"/>
      <c r="SJI138" s="33"/>
      <c r="SJJ138" s="33"/>
      <c r="SJK138" s="33"/>
      <c r="SJL138" s="33"/>
      <c r="SJM138" s="33"/>
      <c r="SJN138" s="33"/>
      <c r="SJO138" s="33"/>
      <c r="SJP138" s="33"/>
      <c r="SJQ138" s="33"/>
      <c r="SJR138" s="33"/>
      <c r="SJS138" s="33"/>
      <c r="SJT138" s="33"/>
      <c r="SJU138" s="33"/>
      <c r="SJV138" s="33"/>
      <c r="SJW138" s="33"/>
      <c r="SJX138" s="33"/>
      <c r="SJY138" s="33"/>
      <c r="SJZ138" s="33"/>
      <c r="SKA138" s="33"/>
      <c r="SKB138" s="33"/>
      <c r="SKC138" s="33"/>
      <c r="SKD138" s="33"/>
      <c r="SKE138" s="33"/>
      <c r="SKF138" s="33"/>
      <c r="SKG138" s="33"/>
      <c r="SKH138" s="33"/>
      <c r="SKI138" s="33"/>
      <c r="SKJ138" s="33"/>
      <c r="SKK138" s="33"/>
      <c r="SKL138" s="33"/>
      <c r="SKM138" s="33"/>
      <c r="SKN138" s="33"/>
      <c r="SKO138" s="33"/>
      <c r="SKP138" s="33"/>
      <c r="SKQ138" s="33"/>
      <c r="SKR138" s="33"/>
      <c r="SKS138" s="33"/>
      <c r="SKT138" s="33"/>
      <c r="SKU138" s="33"/>
      <c r="SKV138" s="33"/>
      <c r="SKW138" s="33"/>
      <c r="SKX138" s="33"/>
      <c r="SKY138" s="33"/>
      <c r="SKZ138" s="33"/>
      <c r="SLA138" s="33"/>
      <c r="SLB138" s="33"/>
      <c r="SLC138" s="33"/>
      <c r="SLD138" s="33"/>
      <c r="SLE138" s="33"/>
      <c r="SLF138" s="33"/>
      <c r="SLG138" s="33"/>
      <c r="SLH138" s="33"/>
      <c r="SLI138" s="33"/>
      <c r="SLJ138" s="33"/>
      <c r="SLK138" s="33"/>
      <c r="SLL138" s="33"/>
      <c r="SLM138" s="33"/>
      <c r="SLN138" s="33"/>
      <c r="SLO138" s="33"/>
      <c r="SLP138" s="33"/>
      <c r="SLQ138" s="33"/>
      <c r="SLR138" s="33"/>
      <c r="SLS138" s="33"/>
      <c r="SLT138" s="33"/>
      <c r="SLU138" s="33"/>
      <c r="SLV138" s="33"/>
      <c r="SLW138" s="33"/>
      <c r="SLX138" s="33"/>
      <c r="SLY138" s="33"/>
      <c r="SLZ138" s="33"/>
      <c r="SMA138" s="33"/>
      <c r="SMB138" s="33"/>
      <c r="SMC138" s="33"/>
      <c r="SMD138" s="33"/>
      <c r="SME138" s="33"/>
      <c r="SMF138" s="33"/>
      <c r="SMG138" s="33"/>
      <c r="SMH138" s="33"/>
      <c r="SMI138" s="33"/>
      <c r="SMJ138" s="33"/>
      <c r="SMK138" s="33"/>
      <c r="SML138" s="33"/>
      <c r="SMM138" s="33"/>
      <c r="SMN138" s="33"/>
      <c r="SMO138" s="33"/>
      <c r="SMP138" s="33"/>
      <c r="SMQ138" s="33"/>
      <c r="SMR138" s="33"/>
      <c r="SMS138" s="33"/>
      <c r="SMT138" s="33"/>
      <c r="SMU138" s="33"/>
      <c r="SMV138" s="33"/>
      <c r="SMW138" s="33"/>
      <c r="SMX138" s="33"/>
      <c r="SMY138" s="33"/>
      <c r="SMZ138" s="33"/>
      <c r="SNA138" s="33"/>
      <c r="SNB138" s="33"/>
      <c r="SNC138" s="33"/>
      <c r="SND138" s="33"/>
      <c r="SNE138" s="33"/>
      <c r="SNF138" s="33"/>
      <c r="SNG138" s="33"/>
      <c r="SNH138" s="33"/>
      <c r="SNI138" s="33"/>
      <c r="SNJ138" s="33"/>
      <c r="SNK138" s="33"/>
      <c r="SNL138" s="33"/>
      <c r="SNM138" s="33"/>
      <c r="SNN138" s="33"/>
      <c r="SNO138" s="33"/>
      <c r="SNP138" s="33"/>
      <c r="SNQ138" s="33"/>
      <c r="SNR138" s="33"/>
      <c r="SNS138" s="33"/>
      <c r="SNT138" s="33"/>
      <c r="SNU138" s="33"/>
      <c r="SNV138" s="33"/>
      <c r="SNW138" s="33"/>
      <c r="SNX138" s="33"/>
      <c r="SNY138" s="33"/>
      <c r="SNZ138" s="33"/>
      <c r="SOA138" s="33"/>
      <c r="SOB138" s="33"/>
      <c r="SOC138" s="33"/>
      <c r="SOD138" s="33"/>
      <c r="SOE138" s="33"/>
      <c r="SOF138" s="33"/>
      <c r="SOG138" s="33"/>
      <c r="SOH138" s="33"/>
      <c r="SOI138" s="33"/>
      <c r="SOJ138" s="33"/>
      <c r="SOK138" s="33"/>
      <c r="SOL138" s="33"/>
      <c r="SOM138" s="33"/>
      <c r="SON138" s="33"/>
      <c r="SOO138" s="33"/>
      <c r="SOP138" s="33"/>
      <c r="SOQ138" s="33"/>
      <c r="SOR138" s="33"/>
      <c r="SOS138" s="33"/>
      <c r="SOT138" s="33"/>
      <c r="SOU138" s="33"/>
      <c r="SOV138" s="33"/>
      <c r="SOW138" s="33"/>
      <c r="SOX138" s="33"/>
      <c r="SOY138" s="33"/>
      <c r="SOZ138" s="33"/>
      <c r="SPA138" s="33"/>
      <c r="SPB138" s="33"/>
      <c r="SPC138" s="33"/>
      <c r="SPD138" s="33"/>
      <c r="SPE138" s="33"/>
      <c r="SPF138" s="33"/>
      <c r="SPG138" s="33"/>
      <c r="SPH138" s="33"/>
      <c r="SPI138" s="33"/>
      <c r="SPJ138" s="33"/>
      <c r="SPK138" s="33"/>
      <c r="SPL138" s="33"/>
      <c r="SPM138" s="33"/>
      <c r="SPN138" s="33"/>
      <c r="SPO138" s="33"/>
      <c r="SPP138" s="33"/>
      <c r="SPQ138" s="33"/>
      <c r="SPR138" s="33"/>
      <c r="SPS138" s="33"/>
      <c r="SPT138" s="33"/>
      <c r="SPU138" s="33"/>
      <c r="SPV138" s="33"/>
      <c r="SPW138" s="33"/>
      <c r="SPX138" s="33"/>
      <c r="SPY138" s="33"/>
      <c r="SPZ138" s="33"/>
      <c r="SQA138" s="33"/>
      <c r="SQB138" s="33"/>
      <c r="SQC138" s="33"/>
      <c r="SQD138" s="33"/>
      <c r="SQE138" s="33"/>
      <c r="SQF138" s="33"/>
      <c r="SQG138" s="33"/>
      <c r="SQH138" s="33"/>
      <c r="SQI138" s="33"/>
      <c r="SQJ138" s="33"/>
      <c r="SQK138" s="33"/>
      <c r="SQL138" s="33"/>
      <c r="SQM138" s="33"/>
      <c r="SQN138" s="33"/>
      <c r="SQO138" s="33"/>
      <c r="SQP138" s="33"/>
      <c r="SQQ138" s="33"/>
      <c r="SQR138" s="33"/>
      <c r="SQS138" s="33"/>
      <c r="SQT138" s="33"/>
      <c r="SQU138" s="33"/>
      <c r="SQV138" s="33"/>
      <c r="SQW138" s="33"/>
      <c r="SQX138" s="33"/>
      <c r="SQY138" s="33"/>
      <c r="SQZ138" s="33"/>
      <c r="SRA138" s="33"/>
      <c r="SRB138" s="33"/>
      <c r="SRC138" s="33"/>
      <c r="SRD138" s="33"/>
      <c r="SRE138" s="33"/>
      <c r="SRF138" s="33"/>
      <c r="SRG138" s="33"/>
      <c r="SRH138" s="33"/>
      <c r="SRI138" s="33"/>
      <c r="SRJ138" s="33"/>
      <c r="SRK138" s="33"/>
      <c r="SRL138" s="33"/>
      <c r="SRM138" s="33"/>
      <c r="SRN138" s="33"/>
      <c r="SRO138" s="33"/>
      <c r="SRP138" s="33"/>
      <c r="SRQ138" s="33"/>
      <c r="SRR138" s="33"/>
      <c r="SRS138" s="33"/>
      <c r="SRT138" s="33"/>
      <c r="SRU138" s="33"/>
      <c r="SRV138" s="33"/>
      <c r="SRW138" s="33"/>
      <c r="SRX138" s="33"/>
      <c r="SRY138" s="33"/>
      <c r="SRZ138" s="33"/>
      <c r="SSA138" s="33"/>
      <c r="SSB138" s="33"/>
      <c r="SSC138" s="33"/>
      <c r="SSD138" s="33"/>
      <c r="SSE138" s="33"/>
      <c r="SSF138" s="33"/>
      <c r="SSG138" s="33"/>
      <c r="SSH138" s="33"/>
      <c r="SSI138" s="33"/>
      <c r="SSJ138" s="33"/>
      <c r="SSK138" s="33"/>
      <c r="SSL138" s="33"/>
      <c r="SSM138" s="33"/>
      <c r="SSN138" s="33"/>
      <c r="SSO138" s="33"/>
      <c r="SSP138" s="33"/>
      <c r="SSQ138" s="33"/>
      <c r="SSR138" s="33"/>
      <c r="SSS138" s="33"/>
      <c r="SST138" s="33"/>
      <c r="SSU138" s="33"/>
      <c r="SSV138" s="33"/>
      <c r="SSW138" s="33"/>
      <c r="SSX138" s="33"/>
      <c r="SSY138" s="33"/>
      <c r="SSZ138" s="33"/>
      <c r="STA138" s="33"/>
      <c r="STB138" s="33"/>
      <c r="STC138" s="33"/>
      <c r="STD138" s="33"/>
      <c r="STE138" s="33"/>
      <c r="STF138" s="33"/>
      <c r="STG138" s="33"/>
      <c r="STH138" s="33"/>
      <c r="STI138" s="33"/>
      <c r="STJ138" s="33"/>
      <c r="STK138" s="33"/>
      <c r="STL138" s="33"/>
      <c r="STM138" s="33"/>
      <c r="STN138" s="33"/>
      <c r="STO138" s="33"/>
      <c r="STP138" s="33"/>
      <c r="STQ138" s="33"/>
      <c r="STR138" s="33"/>
      <c r="STS138" s="33"/>
      <c r="STT138" s="33"/>
      <c r="STU138" s="33"/>
      <c r="STV138" s="33"/>
      <c r="STW138" s="33"/>
      <c r="STX138" s="33"/>
      <c r="STY138" s="33"/>
      <c r="STZ138" s="33"/>
      <c r="SUA138" s="33"/>
      <c r="SUB138" s="33"/>
      <c r="SUC138" s="33"/>
      <c r="SUD138" s="33"/>
      <c r="SUE138" s="33"/>
      <c r="SUF138" s="33"/>
      <c r="SUG138" s="33"/>
      <c r="SUH138" s="33"/>
      <c r="SUI138" s="33"/>
      <c r="SUJ138" s="33"/>
      <c r="SUK138" s="33"/>
      <c r="SUL138" s="33"/>
      <c r="SUM138" s="33"/>
      <c r="SUN138" s="33"/>
      <c r="SUO138" s="33"/>
      <c r="SUP138" s="33"/>
      <c r="SUQ138" s="33"/>
      <c r="SUR138" s="33"/>
      <c r="SUS138" s="33"/>
      <c r="SUT138" s="33"/>
      <c r="SUU138" s="33"/>
      <c r="SUV138" s="33"/>
      <c r="SUW138" s="33"/>
      <c r="SUX138" s="33"/>
      <c r="SUY138" s="33"/>
      <c r="SUZ138" s="33"/>
      <c r="SVA138" s="33"/>
      <c r="SVB138" s="33"/>
      <c r="SVC138" s="33"/>
      <c r="SVD138" s="33"/>
      <c r="SVE138" s="33"/>
      <c r="SVF138" s="33"/>
      <c r="SVG138" s="33"/>
      <c r="SVH138" s="33"/>
      <c r="SVI138" s="33"/>
      <c r="SVJ138" s="33"/>
      <c r="SVK138" s="33"/>
      <c r="SVL138" s="33"/>
      <c r="SVM138" s="33"/>
      <c r="SVN138" s="33"/>
      <c r="SVO138" s="33"/>
      <c r="SVP138" s="33"/>
      <c r="SVQ138" s="33"/>
      <c r="SVR138" s="33"/>
      <c r="SVS138" s="33"/>
      <c r="SVT138" s="33"/>
      <c r="SVU138" s="33"/>
      <c r="SVV138" s="33"/>
      <c r="SVW138" s="33"/>
      <c r="SVX138" s="33"/>
      <c r="SVY138" s="33"/>
      <c r="SVZ138" s="33"/>
      <c r="SWA138" s="33"/>
      <c r="SWB138" s="33"/>
      <c r="SWC138" s="33"/>
      <c r="SWD138" s="33"/>
      <c r="SWE138" s="33"/>
      <c r="SWF138" s="33"/>
      <c r="SWG138" s="33"/>
      <c r="SWH138" s="33"/>
      <c r="SWI138" s="33"/>
      <c r="SWJ138" s="33"/>
      <c r="SWK138" s="33"/>
      <c r="SWL138" s="33"/>
      <c r="SWM138" s="33"/>
      <c r="SWN138" s="33"/>
      <c r="SWO138" s="33"/>
      <c r="SWP138" s="33"/>
      <c r="SWQ138" s="33"/>
      <c r="SWR138" s="33"/>
      <c r="SWS138" s="33"/>
      <c r="SWT138" s="33"/>
      <c r="SWU138" s="33"/>
      <c r="SWV138" s="33"/>
      <c r="SWW138" s="33"/>
      <c r="SWX138" s="33"/>
      <c r="SWY138" s="33"/>
      <c r="SWZ138" s="33"/>
      <c r="SXA138" s="33"/>
      <c r="SXB138" s="33"/>
      <c r="SXC138" s="33"/>
      <c r="SXD138" s="33"/>
      <c r="SXE138" s="33"/>
      <c r="SXF138" s="33"/>
      <c r="SXG138" s="33"/>
      <c r="SXH138" s="33"/>
      <c r="SXI138" s="33"/>
      <c r="SXJ138" s="33"/>
      <c r="SXK138" s="33"/>
      <c r="SXL138" s="33"/>
      <c r="SXM138" s="33"/>
      <c r="SXN138" s="33"/>
      <c r="SXO138" s="33"/>
      <c r="SXP138" s="33"/>
      <c r="SXQ138" s="33"/>
      <c r="SXR138" s="33"/>
      <c r="SXS138" s="33"/>
      <c r="SXT138" s="33"/>
      <c r="SXU138" s="33"/>
      <c r="SXV138" s="33"/>
      <c r="SXW138" s="33"/>
      <c r="SXX138" s="33"/>
      <c r="SXY138" s="33"/>
      <c r="SXZ138" s="33"/>
      <c r="SYA138" s="33"/>
      <c r="SYB138" s="33"/>
      <c r="SYC138" s="33"/>
      <c r="SYD138" s="33"/>
      <c r="SYE138" s="33"/>
      <c r="SYF138" s="33"/>
      <c r="SYG138" s="33"/>
      <c r="SYH138" s="33"/>
      <c r="SYI138" s="33"/>
      <c r="SYJ138" s="33"/>
      <c r="SYK138" s="33"/>
      <c r="SYL138" s="33"/>
      <c r="SYM138" s="33"/>
      <c r="SYN138" s="33"/>
      <c r="SYO138" s="33"/>
      <c r="SYP138" s="33"/>
      <c r="SYQ138" s="33"/>
      <c r="SYR138" s="33"/>
      <c r="SYS138" s="33"/>
      <c r="SYT138" s="33"/>
      <c r="SYU138" s="33"/>
      <c r="SYV138" s="33"/>
      <c r="SYW138" s="33"/>
      <c r="SYX138" s="33"/>
      <c r="SYY138" s="33"/>
      <c r="SYZ138" s="33"/>
      <c r="SZA138" s="33"/>
      <c r="SZB138" s="33"/>
      <c r="SZC138" s="33"/>
      <c r="SZD138" s="33"/>
      <c r="SZE138" s="33"/>
      <c r="SZF138" s="33"/>
      <c r="SZG138" s="33"/>
      <c r="SZH138" s="33"/>
      <c r="SZI138" s="33"/>
      <c r="SZJ138" s="33"/>
      <c r="SZK138" s="33"/>
      <c r="SZL138" s="33"/>
      <c r="SZM138" s="33"/>
      <c r="SZN138" s="33"/>
      <c r="SZO138" s="33"/>
      <c r="SZP138" s="33"/>
      <c r="SZQ138" s="33"/>
      <c r="SZR138" s="33"/>
      <c r="SZS138" s="33"/>
      <c r="SZT138" s="33"/>
      <c r="SZU138" s="33"/>
      <c r="SZV138" s="33"/>
      <c r="SZW138" s="33"/>
      <c r="SZX138" s="33"/>
      <c r="SZY138" s="33"/>
      <c r="SZZ138" s="33"/>
      <c r="TAA138" s="33"/>
      <c r="TAB138" s="33"/>
      <c r="TAC138" s="33"/>
      <c r="TAD138" s="33"/>
      <c r="TAE138" s="33"/>
      <c r="TAF138" s="33"/>
      <c r="TAG138" s="33"/>
      <c r="TAH138" s="33"/>
      <c r="TAI138" s="33"/>
      <c r="TAJ138" s="33"/>
      <c r="TAK138" s="33"/>
      <c r="TAL138" s="33"/>
      <c r="TAM138" s="33"/>
      <c r="TAN138" s="33"/>
      <c r="TAO138" s="33"/>
      <c r="TAP138" s="33"/>
      <c r="TAQ138" s="33"/>
      <c r="TAR138" s="33"/>
      <c r="TAS138" s="33"/>
      <c r="TAT138" s="33"/>
      <c r="TAU138" s="33"/>
      <c r="TAV138" s="33"/>
      <c r="TAW138" s="33"/>
      <c r="TAX138" s="33"/>
      <c r="TAY138" s="33"/>
      <c r="TAZ138" s="33"/>
      <c r="TBA138" s="33"/>
      <c r="TBB138" s="33"/>
      <c r="TBC138" s="33"/>
      <c r="TBD138" s="33"/>
      <c r="TBE138" s="33"/>
      <c r="TBF138" s="33"/>
      <c r="TBG138" s="33"/>
      <c r="TBH138" s="33"/>
      <c r="TBI138" s="33"/>
      <c r="TBJ138" s="33"/>
      <c r="TBK138" s="33"/>
      <c r="TBL138" s="33"/>
      <c r="TBM138" s="33"/>
      <c r="TBN138" s="33"/>
      <c r="TBO138" s="33"/>
      <c r="TBP138" s="33"/>
      <c r="TBQ138" s="33"/>
      <c r="TBR138" s="33"/>
      <c r="TBS138" s="33"/>
      <c r="TBT138" s="33"/>
      <c r="TBU138" s="33"/>
      <c r="TBV138" s="33"/>
      <c r="TBW138" s="33"/>
      <c r="TBX138" s="33"/>
      <c r="TBY138" s="33"/>
      <c r="TBZ138" s="33"/>
      <c r="TCA138" s="33"/>
      <c r="TCB138" s="33"/>
      <c r="TCC138" s="33"/>
      <c r="TCD138" s="33"/>
      <c r="TCE138" s="33"/>
      <c r="TCF138" s="33"/>
      <c r="TCG138" s="33"/>
      <c r="TCH138" s="33"/>
      <c r="TCI138" s="33"/>
      <c r="TCJ138" s="33"/>
      <c r="TCK138" s="33"/>
      <c r="TCL138" s="33"/>
      <c r="TCM138" s="33"/>
      <c r="TCN138" s="33"/>
      <c r="TCO138" s="33"/>
      <c r="TCP138" s="33"/>
      <c r="TCQ138" s="33"/>
      <c r="TCR138" s="33"/>
      <c r="TCS138" s="33"/>
      <c r="TCT138" s="33"/>
      <c r="TCU138" s="33"/>
      <c r="TCV138" s="33"/>
      <c r="TCW138" s="33"/>
      <c r="TCX138" s="33"/>
      <c r="TCY138" s="33"/>
      <c r="TCZ138" s="33"/>
      <c r="TDA138" s="33"/>
      <c r="TDB138" s="33"/>
      <c r="TDC138" s="33"/>
      <c r="TDD138" s="33"/>
      <c r="TDE138" s="33"/>
      <c r="TDF138" s="33"/>
      <c r="TDG138" s="33"/>
      <c r="TDH138" s="33"/>
      <c r="TDI138" s="33"/>
      <c r="TDJ138" s="33"/>
      <c r="TDK138" s="33"/>
      <c r="TDL138" s="33"/>
      <c r="TDM138" s="33"/>
      <c r="TDN138" s="33"/>
      <c r="TDO138" s="33"/>
      <c r="TDP138" s="33"/>
      <c r="TDQ138" s="33"/>
      <c r="TDR138" s="33"/>
      <c r="TDS138" s="33"/>
      <c r="TDT138" s="33"/>
      <c r="TDU138" s="33"/>
      <c r="TDV138" s="33"/>
      <c r="TDW138" s="33"/>
      <c r="TDX138" s="33"/>
      <c r="TDY138" s="33"/>
      <c r="TDZ138" s="33"/>
      <c r="TEA138" s="33"/>
      <c r="TEB138" s="33"/>
      <c r="TEC138" s="33"/>
      <c r="TED138" s="33"/>
      <c r="TEE138" s="33"/>
      <c r="TEF138" s="33"/>
      <c r="TEG138" s="33"/>
      <c r="TEH138" s="33"/>
      <c r="TEI138" s="33"/>
      <c r="TEJ138" s="33"/>
      <c r="TEK138" s="33"/>
      <c r="TEL138" s="33"/>
      <c r="TEM138" s="33"/>
      <c r="TEN138" s="33"/>
      <c r="TEO138" s="33"/>
      <c r="TEP138" s="33"/>
      <c r="TEQ138" s="33"/>
      <c r="TER138" s="33"/>
      <c r="TES138" s="33"/>
      <c r="TET138" s="33"/>
      <c r="TEU138" s="33"/>
      <c r="TEV138" s="33"/>
      <c r="TEW138" s="33"/>
      <c r="TEX138" s="33"/>
      <c r="TEY138" s="33"/>
      <c r="TEZ138" s="33"/>
      <c r="TFA138" s="33"/>
      <c r="TFB138" s="33"/>
      <c r="TFC138" s="33"/>
      <c r="TFD138" s="33"/>
      <c r="TFE138" s="33"/>
      <c r="TFF138" s="33"/>
      <c r="TFG138" s="33"/>
      <c r="TFH138" s="33"/>
      <c r="TFI138" s="33"/>
      <c r="TFJ138" s="33"/>
      <c r="TFK138" s="33"/>
      <c r="TFL138" s="33"/>
      <c r="TFM138" s="33"/>
      <c r="TFN138" s="33"/>
      <c r="TFO138" s="33"/>
      <c r="TFP138" s="33"/>
      <c r="TFQ138" s="33"/>
      <c r="TFR138" s="33"/>
      <c r="TFS138" s="33"/>
      <c r="TFT138" s="33"/>
      <c r="TFU138" s="33"/>
      <c r="TFV138" s="33"/>
      <c r="TFW138" s="33"/>
      <c r="TFX138" s="33"/>
      <c r="TFY138" s="33"/>
      <c r="TFZ138" s="33"/>
      <c r="TGA138" s="33"/>
      <c r="TGB138" s="33"/>
      <c r="TGC138" s="33"/>
      <c r="TGD138" s="33"/>
      <c r="TGE138" s="33"/>
      <c r="TGF138" s="33"/>
      <c r="TGG138" s="33"/>
      <c r="TGH138" s="33"/>
      <c r="TGI138" s="33"/>
      <c r="TGJ138" s="33"/>
      <c r="TGK138" s="33"/>
      <c r="TGL138" s="33"/>
      <c r="TGM138" s="33"/>
      <c r="TGN138" s="33"/>
      <c r="TGO138" s="33"/>
      <c r="TGP138" s="33"/>
      <c r="TGQ138" s="33"/>
      <c r="TGR138" s="33"/>
      <c r="TGS138" s="33"/>
      <c r="TGT138" s="33"/>
      <c r="TGU138" s="33"/>
      <c r="TGV138" s="33"/>
      <c r="TGW138" s="33"/>
      <c r="TGX138" s="33"/>
      <c r="TGY138" s="33"/>
      <c r="TGZ138" s="33"/>
      <c r="THA138" s="33"/>
      <c r="THB138" s="33"/>
      <c r="THC138" s="33"/>
      <c r="THD138" s="33"/>
      <c r="THE138" s="33"/>
      <c r="THF138" s="33"/>
      <c r="THG138" s="33"/>
      <c r="THH138" s="33"/>
      <c r="THI138" s="33"/>
      <c r="THJ138" s="33"/>
      <c r="THK138" s="33"/>
      <c r="THL138" s="33"/>
      <c r="THM138" s="33"/>
      <c r="THN138" s="33"/>
      <c r="THO138" s="33"/>
      <c r="THP138" s="33"/>
      <c r="THQ138" s="33"/>
      <c r="THR138" s="33"/>
      <c r="THS138" s="33"/>
      <c r="THT138" s="33"/>
      <c r="THU138" s="33"/>
      <c r="THV138" s="33"/>
      <c r="THW138" s="33"/>
      <c r="THX138" s="33"/>
      <c r="THY138" s="33"/>
      <c r="THZ138" s="33"/>
      <c r="TIA138" s="33"/>
      <c r="TIB138" s="33"/>
      <c r="TIC138" s="33"/>
      <c r="TID138" s="33"/>
      <c r="TIE138" s="33"/>
      <c r="TIF138" s="33"/>
      <c r="TIG138" s="33"/>
      <c r="TIH138" s="33"/>
      <c r="TII138" s="33"/>
      <c r="TIJ138" s="33"/>
      <c r="TIK138" s="33"/>
      <c r="TIL138" s="33"/>
      <c r="TIM138" s="33"/>
      <c r="TIN138" s="33"/>
      <c r="TIO138" s="33"/>
      <c r="TIP138" s="33"/>
      <c r="TIQ138" s="33"/>
      <c r="TIR138" s="33"/>
      <c r="TIS138" s="33"/>
      <c r="TIT138" s="33"/>
      <c r="TIU138" s="33"/>
      <c r="TIV138" s="33"/>
      <c r="TIW138" s="33"/>
      <c r="TIX138" s="33"/>
      <c r="TIY138" s="33"/>
      <c r="TIZ138" s="33"/>
      <c r="TJA138" s="33"/>
      <c r="TJB138" s="33"/>
      <c r="TJC138" s="33"/>
      <c r="TJD138" s="33"/>
      <c r="TJE138" s="33"/>
      <c r="TJF138" s="33"/>
      <c r="TJG138" s="33"/>
      <c r="TJH138" s="33"/>
      <c r="TJI138" s="33"/>
      <c r="TJJ138" s="33"/>
      <c r="TJK138" s="33"/>
      <c r="TJL138" s="33"/>
      <c r="TJM138" s="33"/>
      <c r="TJN138" s="33"/>
      <c r="TJO138" s="33"/>
      <c r="TJP138" s="33"/>
      <c r="TJQ138" s="33"/>
      <c r="TJR138" s="33"/>
      <c r="TJS138" s="33"/>
      <c r="TJT138" s="33"/>
      <c r="TJU138" s="33"/>
      <c r="TJV138" s="33"/>
      <c r="TJW138" s="33"/>
      <c r="TJX138" s="33"/>
      <c r="TJY138" s="33"/>
      <c r="TJZ138" s="33"/>
      <c r="TKA138" s="33"/>
      <c r="TKB138" s="33"/>
      <c r="TKC138" s="33"/>
      <c r="TKD138" s="33"/>
      <c r="TKE138" s="33"/>
      <c r="TKF138" s="33"/>
      <c r="TKG138" s="33"/>
      <c r="TKH138" s="33"/>
      <c r="TKI138" s="33"/>
      <c r="TKJ138" s="33"/>
      <c r="TKK138" s="33"/>
      <c r="TKL138" s="33"/>
      <c r="TKM138" s="33"/>
      <c r="TKN138" s="33"/>
      <c r="TKO138" s="33"/>
      <c r="TKP138" s="33"/>
      <c r="TKQ138" s="33"/>
      <c r="TKR138" s="33"/>
      <c r="TKS138" s="33"/>
      <c r="TKT138" s="33"/>
      <c r="TKU138" s="33"/>
      <c r="TKV138" s="33"/>
      <c r="TKW138" s="33"/>
      <c r="TKX138" s="33"/>
      <c r="TKY138" s="33"/>
      <c r="TKZ138" s="33"/>
      <c r="TLA138" s="33"/>
      <c r="TLB138" s="33"/>
      <c r="TLC138" s="33"/>
      <c r="TLD138" s="33"/>
      <c r="TLE138" s="33"/>
      <c r="TLF138" s="33"/>
      <c r="TLG138" s="33"/>
      <c r="TLH138" s="33"/>
      <c r="TLI138" s="33"/>
      <c r="TLJ138" s="33"/>
      <c r="TLK138" s="33"/>
      <c r="TLL138" s="33"/>
      <c r="TLM138" s="33"/>
      <c r="TLN138" s="33"/>
      <c r="TLO138" s="33"/>
      <c r="TLP138" s="33"/>
      <c r="TLQ138" s="33"/>
      <c r="TLR138" s="33"/>
      <c r="TLS138" s="33"/>
      <c r="TLT138" s="33"/>
      <c r="TLU138" s="33"/>
      <c r="TLV138" s="33"/>
      <c r="TLW138" s="33"/>
      <c r="TLX138" s="33"/>
      <c r="TLY138" s="33"/>
      <c r="TLZ138" s="33"/>
      <c r="TMA138" s="33"/>
      <c r="TMB138" s="33"/>
      <c r="TMC138" s="33"/>
      <c r="TMD138" s="33"/>
      <c r="TME138" s="33"/>
      <c r="TMF138" s="33"/>
      <c r="TMG138" s="33"/>
      <c r="TMH138" s="33"/>
      <c r="TMI138" s="33"/>
      <c r="TMJ138" s="33"/>
      <c r="TMK138" s="33"/>
      <c r="TML138" s="33"/>
      <c r="TMM138" s="33"/>
      <c r="TMN138" s="33"/>
      <c r="TMO138" s="33"/>
      <c r="TMP138" s="33"/>
      <c r="TMQ138" s="33"/>
      <c r="TMR138" s="33"/>
      <c r="TMS138" s="33"/>
      <c r="TMT138" s="33"/>
      <c r="TMU138" s="33"/>
      <c r="TMV138" s="33"/>
      <c r="TMW138" s="33"/>
      <c r="TMX138" s="33"/>
      <c r="TMY138" s="33"/>
      <c r="TMZ138" s="33"/>
      <c r="TNA138" s="33"/>
      <c r="TNB138" s="33"/>
      <c r="TNC138" s="33"/>
      <c r="TND138" s="33"/>
      <c r="TNE138" s="33"/>
      <c r="TNF138" s="33"/>
      <c r="TNG138" s="33"/>
      <c r="TNH138" s="33"/>
      <c r="TNI138" s="33"/>
      <c r="TNJ138" s="33"/>
      <c r="TNK138" s="33"/>
      <c r="TNL138" s="33"/>
      <c r="TNM138" s="33"/>
      <c r="TNN138" s="33"/>
      <c r="TNO138" s="33"/>
      <c r="TNP138" s="33"/>
      <c r="TNQ138" s="33"/>
      <c r="TNR138" s="33"/>
      <c r="TNS138" s="33"/>
      <c r="TNT138" s="33"/>
      <c r="TNU138" s="33"/>
      <c r="TNV138" s="33"/>
      <c r="TNW138" s="33"/>
      <c r="TNX138" s="33"/>
      <c r="TNY138" s="33"/>
      <c r="TNZ138" s="33"/>
      <c r="TOA138" s="33"/>
      <c r="TOB138" s="33"/>
      <c r="TOC138" s="33"/>
      <c r="TOD138" s="33"/>
      <c r="TOE138" s="33"/>
      <c r="TOF138" s="33"/>
      <c r="TOG138" s="33"/>
      <c r="TOH138" s="33"/>
      <c r="TOI138" s="33"/>
      <c r="TOJ138" s="33"/>
      <c r="TOK138" s="33"/>
      <c r="TOL138" s="33"/>
      <c r="TOM138" s="33"/>
      <c r="TON138" s="33"/>
      <c r="TOO138" s="33"/>
      <c r="TOP138" s="33"/>
      <c r="TOQ138" s="33"/>
      <c r="TOR138" s="33"/>
      <c r="TOS138" s="33"/>
      <c r="TOT138" s="33"/>
      <c r="TOU138" s="33"/>
      <c r="TOV138" s="33"/>
      <c r="TOW138" s="33"/>
      <c r="TOX138" s="33"/>
      <c r="TOY138" s="33"/>
      <c r="TOZ138" s="33"/>
      <c r="TPA138" s="33"/>
      <c r="TPB138" s="33"/>
      <c r="TPC138" s="33"/>
      <c r="TPD138" s="33"/>
      <c r="TPE138" s="33"/>
      <c r="TPF138" s="33"/>
      <c r="TPG138" s="33"/>
      <c r="TPH138" s="33"/>
      <c r="TPI138" s="33"/>
      <c r="TPJ138" s="33"/>
      <c r="TPK138" s="33"/>
      <c r="TPL138" s="33"/>
      <c r="TPM138" s="33"/>
      <c r="TPN138" s="33"/>
      <c r="TPO138" s="33"/>
      <c r="TPP138" s="33"/>
      <c r="TPQ138" s="33"/>
      <c r="TPR138" s="33"/>
      <c r="TPS138" s="33"/>
      <c r="TPT138" s="33"/>
      <c r="TPU138" s="33"/>
      <c r="TPV138" s="33"/>
      <c r="TPW138" s="33"/>
      <c r="TPX138" s="33"/>
      <c r="TPY138" s="33"/>
      <c r="TPZ138" s="33"/>
      <c r="TQA138" s="33"/>
      <c r="TQB138" s="33"/>
      <c r="TQC138" s="33"/>
      <c r="TQD138" s="33"/>
      <c r="TQE138" s="33"/>
      <c r="TQF138" s="33"/>
      <c r="TQG138" s="33"/>
      <c r="TQH138" s="33"/>
      <c r="TQI138" s="33"/>
      <c r="TQJ138" s="33"/>
      <c r="TQK138" s="33"/>
      <c r="TQL138" s="33"/>
      <c r="TQM138" s="33"/>
      <c r="TQN138" s="33"/>
      <c r="TQO138" s="33"/>
      <c r="TQP138" s="33"/>
      <c r="TQQ138" s="33"/>
      <c r="TQR138" s="33"/>
      <c r="TQS138" s="33"/>
      <c r="TQT138" s="33"/>
      <c r="TQU138" s="33"/>
      <c r="TQV138" s="33"/>
      <c r="TQW138" s="33"/>
      <c r="TQX138" s="33"/>
      <c r="TQY138" s="33"/>
      <c r="TQZ138" s="33"/>
      <c r="TRA138" s="33"/>
      <c r="TRB138" s="33"/>
      <c r="TRC138" s="33"/>
      <c r="TRD138" s="33"/>
      <c r="TRE138" s="33"/>
      <c r="TRF138" s="33"/>
      <c r="TRG138" s="33"/>
      <c r="TRH138" s="33"/>
      <c r="TRI138" s="33"/>
      <c r="TRJ138" s="33"/>
      <c r="TRK138" s="33"/>
      <c r="TRL138" s="33"/>
      <c r="TRM138" s="33"/>
      <c r="TRN138" s="33"/>
      <c r="TRO138" s="33"/>
      <c r="TRP138" s="33"/>
      <c r="TRQ138" s="33"/>
      <c r="TRR138" s="33"/>
      <c r="TRS138" s="33"/>
      <c r="TRT138" s="33"/>
      <c r="TRU138" s="33"/>
      <c r="TRV138" s="33"/>
      <c r="TRW138" s="33"/>
      <c r="TRX138" s="33"/>
      <c r="TRY138" s="33"/>
      <c r="TRZ138" s="33"/>
      <c r="TSA138" s="33"/>
      <c r="TSB138" s="33"/>
      <c r="TSC138" s="33"/>
      <c r="TSD138" s="33"/>
      <c r="TSE138" s="33"/>
      <c r="TSF138" s="33"/>
      <c r="TSG138" s="33"/>
      <c r="TSH138" s="33"/>
      <c r="TSI138" s="33"/>
      <c r="TSJ138" s="33"/>
      <c r="TSK138" s="33"/>
      <c r="TSL138" s="33"/>
      <c r="TSM138" s="33"/>
      <c r="TSN138" s="33"/>
      <c r="TSO138" s="33"/>
      <c r="TSP138" s="33"/>
      <c r="TSQ138" s="33"/>
      <c r="TSR138" s="33"/>
      <c r="TSS138" s="33"/>
      <c r="TST138" s="33"/>
      <c r="TSU138" s="33"/>
      <c r="TSV138" s="33"/>
      <c r="TSW138" s="33"/>
      <c r="TSX138" s="33"/>
      <c r="TSY138" s="33"/>
      <c r="TSZ138" s="33"/>
      <c r="TTA138" s="33"/>
      <c r="TTB138" s="33"/>
      <c r="TTC138" s="33"/>
      <c r="TTD138" s="33"/>
      <c r="TTE138" s="33"/>
      <c r="TTF138" s="33"/>
      <c r="TTG138" s="33"/>
      <c r="TTH138" s="33"/>
      <c r="TTI138" s="33"/>
      <c r="TTJ138" s="33"/>
      <c r="TTK138" s="33"/>
      <c r="TTL138" s="33"/>
      <c r="TTM138" s="33"/>
      <c r="TTN138" s="33"/>
      <c r="TTO138" s="33"/>
      <c r="TTP138" s="33"/>
      <c r="TTQ138" s="33"/>
      <c r="TTR138" s="33"/>
      <c r="TTS138" s="33"/>
      <c r="TTT138" s="33"/>
      <c r="TTU138" s="33"/>
      <c r="TTV138" s="33"/>
      <c r="TTW138" s="33"/>
      <c r="TTX138" s="33"/>
      <c r="TTY138" s="33"/>
      <c r="TTZ138" s="33"/>
      <c r="TUA138" s="33"/>
      <c r="TUB138" s="33"/>
      <c r="TUC138" s="33"/>
      <c r="TUD138" s="33"/>
      <c r="TUE138" s="33"/>
      <c r="TUF138" s="33"/>
      <c r="TUG138" s="33"/>
      <c r="TUH138" s="33"/>
      <c r="TUI138" s="33"/>
      <c r="TUJ138" s="33"/>
      <c r="TUK138" s="33"/>
      <c r="TUL138" s="33"/>
      <c r="TUM138" s="33"/>
      <c r="TUN138" s="33"/>
      <c r="TUO138" s="33"/>
      <c r="TUP138" s="33"/>
      <c r="TUQ138" s="33"/>
      <c r="TUR138" s="33"/>
      <c r="TUS138" s="33"/>
      <c r="TUT138" s="33"/>
      <c r="TUU138" s="33"/>
      <c r="TUV138" s="33"/>
      <c r="TUW138" s="33"/>
      <c r="TUX138" s="33"/>
      <c r="TUY138" s="33"/>
      <c r="TUZ138" s="33"/>
      <c r="TVA138" s="33"/>
      <c r="TVB138" s="33"/>
      <c r="TVC138" s="33"/>
      <c r="TVD138" s="33"/>
      <c r="TVE138" s="33"/>
      <c r="TVF138" s="33"/>
      <c r="TVG138" s="33"/>
      <c r="TVH138" s="33"/>
      <c r="TVI138" s="33"/>
      <c r="TVJ138" s="33"/>
      <c r="TVK138" s="33"/>
      <c r="TVL138" s="33"/>
      <c r="TVM138" s="33"/>
      <c r="TVN138" s="33"/>
      <c r="TVO138" s="33"/>
      <c r="TVP138" s="33"/>
      <c r="TVQ138" s="33"/>
      <c r="TVR138" s="33"/>
      <c r="TVS138" s="33"/>
      <c r="TVT138" s="33"/>
      <c r="TVU138" s="33"/>
      <c r="TVV138" s="33"/>
      <c r="TVW138" s="33"/>
      <c r="TVX138" s="33"/>
      <c r="TVY138" s="33"/>
      <c r="TVZ138" s="33"/>
      <c r="TWA138" s="33"/>
      <c r="TWB138" s="33"/>
      <c r="TWC138" s="33"/>
      <c r="TWD138" s="33"/>
      <c r="TWE138" s="33"/>
      <c r="TWF138" s="33"/>
      <c r="TWG138" s="33"/>
      <c r="TWH138" s="33"/>
      <c r="TWI138" s="33"/>
      <c r="TWJ138" s="33"/>
      <c r="TWK138" s="33"/>
      <c r="TWL138" s="33"/>
      <c r="TWM138" s="33"/>
      <c r="TWN138" s="33"/>
      <c r="TWO138" s="33"/>
      <c r="TWP138" s="33"/>
      <c r="TWQ138" s="33"/>
      <c r="TWR138" s="33"/>
      <c r="TWS138" s="33"/>
      <c r="TWT138" s="33"/>
      <c r="TWU138" s="33"/>
      <c r="TWV138" s="33"/>
      <c r="TWW138" s="33"/>
      <c r="TWX138" s="33"/>
      <c r="TWY138" s="33"/>
      <c r="TWZ138" s="33"/>
      <c r="TXA138" s="33"/>
      <c r="TXB138" s="33"/>
      <c r="TXC138" s="33"/>
      <c r="TXD138" s="33"/>
      <c r="TXE138" s="33"/>
      <c r="TXF138" s="33"/>
      <c r="TXG138" s="33"/>
      <c r="TXH138" s="33"/>
      <c r="TXI138" s="33"/>
      <c r="TXJ138" s="33"/>
      <c r="TXK138" s="33"/>
      <c r="TXL138" s="33"/>
      <c r="TXM138" s="33"/>
      <c r="TXN138" s="33"/>
      <c r="TXO138" s="33"/>
      <c r="TXP138" s="33"/>
      <c r="TXQ138" s="33"/>
      <c r="TXR138" s="33"/>
      <c r="TXS138" s="33"/>
      <c r="TXT138" s="33"/>
      <c r="TXU138" s="33"/>
      <c r="TXV138" s="33"/>
      <c r="TXW138" s="33"/>
      <c r="TXX138" s="33"/>
      <c r="TXY138" s="33"/>
      <c r="TXZ138" s="33"/>
      <c r="TYA138" s="33"/>
      <c r="TYB138" s="33"/>
      <c r="TYC138" s="33"/>
      <c r="TYD138" s="33"/>
      <c r="TYE138" s="33"/>
      <c r="TYF138" s="33"/>
      <c r="TYG138" s="33"/>
      <c r="TYH138" s="33"/>
      <c r="TYI138" s="33"/>
      <c r="TYJ138" s="33"/>
      <c r="TYK138" s="33"/>
      <c r="TYL138" s="33"/>
      <c r="TYM138" s="33"/>
      <c r="TYN138" s="33"/>
      <c r="TYO138" s="33"/>
      <c r="TYP138" s="33"/>
      <c r="TYQ138" s="33"/>
      <c r="TYR138" s="33"/>
      <c r="TYS138" s="33"/>
      <c r="TYT138" s="33"/>
      <c r="TYU138" s="33"/>
      <c r="TYV138" s="33"/>
      <c r="TYW138" s="33"/>
      <c r="TYX138" s="33"/>
      <c r="TYY138" s="33"/>
      <c r="TYZ138" s="33"/>
      <c r="TZA138" s="33"/>
      <c r="TZB138" s="33"/>
      <c r="TZC138" s="33"/>
      <c r="TZD138" s="33"/>
      <c r="TZE138" s="33"/>
      <c r="TZF138" s="33"/>
      <c r="TZG138" s="33"/>
      <c r="TZH138" s="33"/>
      <c r="TZI138" s="33"/>
      <c r="TZJ138" s="33"/>
      <c r="TZK138" s="33"/>
      <c r="TZL138" s="33"/>
      <c r="TZM138" s="33"/>
      <c r="TZN138" s="33"/>
      <c r="TZO138" s="33"/>
      <c r="TZP138" s="33"/>
      <c r="TZQ138" s="33"/>
      <c r="TZR138" s="33"/>
      <c r="TZS138" s="33"/>
      <c r="TZT138" s="33"/>
      <c r="TZU138" s="33"/>
      <c r="TZV138" s="33"/>
      <c r="TZW138" s="33"/>
      <c r="TZX138" s="33"/>
      <c r="TZY138" s="33"/>
      <c r="TZZ138" s="33"/>
      <c r="UAA138" s="33"/>
      <c r="UAB138" s="33"/>
      <c r="UAC138" s="33"/>
      <c r="UAD138" s="33"/>
      <c r="UAE138" s="33"/>
      <c r="UAF138" s="33"/>
      <c r="UAG138" s="33"/>
      <c r="UAH138" s="33"/>
      <c r="UAI138" s="33"/>
      <c r="UAJ138" s="33"/>
      <c r="UAK138" s="33"/>
      <c r="UAL138" s="33"/>
      <c r="UAM138" s="33"/>
      <c r="UAN138" s="33"/>
      <c r="UAO138" s="33"/>
      <c r="UAP138" s="33"/>
      <c r="UAQ138" s="33"/>
      <c r="UAR138" s="33"/>
      <c r="UAS138" s="33"/>
      <c r="UAT138" s="33"/>
      <c r="UAU138" s="33"/>
      <c r="UAV138" s="33"/>
      <c r="UAW138" s="33"/>
      <c r="UAX138" s="33"/>
      <c r="UAY138" s="33"/>
      <c r="UAZ138" s="33"/>
      <c r="UBA138" s="33"/>
      <c r="UBB138" s="33"/>
      <c r="UBC138" s="33"/>
      <c r="UBD138" s="33"/>
      <c r="UBE138" s="33"/>
      <c r="UBF138" s="33"/>
      <c r="UBG138" s="33"/>
      <c r="UBH138" s="33"/>
      <c r="UBI138" s="33"/>
      <c r="UBJ138" s="33"/>
      <c r="UBK138" s="33"/>
      <c r="UBL138" s="33"/>
      <c r="UBM138" s="33"/>
      <c r="UBN138" s="33"/>
      <c r="UBO138" s="33"/>
      <c r="UBP138" s="33"/>
      <c r="UBQ138" s="33"/>
      <c r="UBR138" s="33"/>
      <c r="UBS138" s="33"/>
      <c r="UBT138" s="33"/>
      <c r="UBU138" s="33"/>
      <c r="UBV138" s="33"/>
      <c r="UBW138" s="33"/>
      <c r="UBX138" s="33"/>
      <c r="UBY138" s="33"/>
      <c r="UBZ138" s="33"/>
      <c r="UCA138" s="33"/>
      <c r="UCB138" s="33"/>
      <c r="UCC138" s="33"/>
      <c r="UCD138" s="33"/>
      <c r="UCE138" s="33"/>
      <c r="UCF138" s="33"/>
      <c r="UCG138" s="33"/>
      <c r="UCH138" s="33"/>
      <c r="UCI138" s="33"/>
      <c r="UCJ138" s="33"/>
      <c r="UCK138" s="33"/>
      <c r="UCL138" s="33"/>
      <c r="UCM138" s="33"/>
      <c r="UCN138" s="33"/>
      <c r="UCO138" s="33"/>
      <c r="UCP138" s="33"/>
      <c r="UCQ138" s="33"/>
      <c r="UCR138" s="33"/>
      <c r="UCS138" s="33"/>
      <c r="UCT138" s="33"/>
      <c r="UCU138" s="33"/>
      <c r="UCV138" s="33"/>
      <c r="UCW138" s="33"/>
      <c r="UCX138" s="33"/>
      <c r="UCY138" s="33"/>
      <c r="UCZ138" s="33"/>
      <c r="UDA138" s="33"/>
      <c r="UDB138" s="33"/>
      <c r="UDC138" s="33"/>
      <c r="UDD138" s="33"/>
      <c r="UDE138" s="33"/>
      <c r="UDF138" s="33"/>
      <c r="UDG138" s="33"/>
      <c r="UDH138" s="33"/>
      <c r="UDI138" s="33"/>
      <c r="UDJ138" s="33"/>
      <c r="UDK138" s="33"/>
      <c r="UDL138" s="33"/>
      <c r="UDM138" s="33"/>
      <c r="UDN138" s="33"/>
      <c r="UDO138" s="33"/>
      <c r="UDP138" s="33"/>
      <c r="UDQ138" s="33"/>
      <c r="UDR138" s="33"/>
      <c r="UDS138" s="33"/>
      <c r="UDT138" s="33"/>
      <c r="UDU138" s="33"/>
      <c r="UDV138" s="33"/>
      <c r="UDW138" s="33"/>
      <c r="UDX138" s="33"/>
      <c r="UDY138" s="33"/>
      <c r="UDZ138" s="33"/>
      <c r="UEA138" s="33"/>
      <c r="UEB138" s="33"/>
      <c r="UEC138" s="33"/>
      <c r="UED138" s="33"/>
      <c r="UEE138" s="33"/>
      <c r="UEF138" s="33"/>
      <c r="UEG138" s="33"/>
      <c r="UEH138" s="33"/>
      <c r="UEI138" s="33"/>
      <c r="UEJ138" s="33"/>
      <c r="UEK138" s="33"/>
      <c r="UEL138" s="33"/>
      <c r="UEM138" s="33"/>
      <c r="UEN138" s="33"/>
      <c r="UEO138" s="33"/>
      <c r="UEP138" s="33"/>
      <c r="UEQ138" s="33"/>
      <c r="UER138" s="33"/>
      <c r="UES138" s="33"/>
      <c r="UET138" s="33"/>
      <c r="UEU138" s="33"/>
      <c r="UEV138" s="33"/>
      <c r="UEW138" s="33"/>
      <c r="UEX138" s="33"/>
      <c r="UEY138" s="33"/>
      <c r="UEZ138" s="33"/>
      <c r="UFA138" s="33"/>
      <c r="UFB138" s="33"/>
      <c r="UFC138" s="33"/>
      <c r="UFD138" s="33"/>
      <c r="UFE138" s="33"/>
      <c r="UFF138" s="33"/>
      <c r="UFG138" s="33"/>
      <c r="UFH138" s="33"/>
      <c r="UFI138" s="33"/>
      <c r="UFJ138" s="33"/>
      <c r="UFK138" s="33"/>
      <c r="UFL138" s="33"/>
      <c r="UFM138" s="33"/>
      <c r="UFN138" s="33"/>
      <c r="UFO138" s="33"/>
      <c r="UFP138" s="33"/>
      <c r="UFQ138" s="33"/>
      <c r="UFR138" s="33"/>
      <c r="UFS138" s="33"/>
      <c r="UFT138" s="33"/>
      <c r="UFU138" s="33"/>
      <c r="UFV138" s="33"/>
      <c r="UFW138" s="33"/>
      <c r="UFX138" s="33"/>
      <c r="UFY138" s="33"/>
      <c r="UFZ138" s="33"/>
      <c r="UGA138" s="33"/>
      <c r="UGB138" s="33"/>
      <c r="UGC138" s="33"/>
      <c r="UGD138" s="33"/>
      <c r="UGE138" s="33"/>
      <c r="UGF138" s="33"/>
      <c r="UGG138" s="33"/>
      <c r="UGH138" s="33"/>
      <c r="UGI138" s="33"/>
      <c r="UGJ138" s="33"/>
      <c r="UGK138" s="33"/>
      <c r="UGL138" s="33"/>
      <c r="UGM138" s="33"/>
      <c r="UGN138" s="33"/>
      <c r="UGO138" s="33"/>
      <c r="UGP138" s="33"/>
      <c r="UGQ138" s="33"/>
      <c r="UGR138" s="33"/>
      <c r="UGS138" s="33"/>
      <c r="UGT138" s="33"/>
      <c r="UGU138" s="33"/>
      <c r="UGV138" s="33"/>
      <c r="UGW138" s="33"/>
      <c r="UGX138" s="33"/>
      <c r="UGY138" s="33"/>
      <c r="UGZ138" s="33"/>
      <c r="UHA138" s="33"/>
      <c r="UHB138" s="33"/>
      <c r="UHC138" s="33"/>
      <c r="UHD138" s="33"/>
      <c r="UHE138" s="33"/>
      <c r="UHF138" s="33"/>
      <c r="UHG138" s="33"/>
      <c r="UHH138" s="33"/>
      <c r="UHI138" s="33"/>
      <c r="UHJ138" s="33"/>
      <c r="UHK138" s="33"/>
      <c r="UHL138" s="33"/>
      <c r="UHM138" s="33"/>
      <c r="UHN138" s="33"/>
      <c r="UHO138" s="33"/>
      <c r="UHP138" s="33"/>
      <c r="UHQ138" s="33"/>
      <c r="UHR138" s="33"/>
      <c r="UHS138" s="33"/>
      <c r="UHT138" s="33"/>
      <c r="UHU138" s="33"/>
      <c r="UHV138" s="33"/>
      <c r="UHW138" s="33"/>
      <c r="UHX138" s="33"/>
      <c r="UHY138" s="33"/>
      <c r="UHZ138" s="33"/>
      <c r="UIA138" s="33"/>
      <c r="UIB138" s="33"/>
      <c r="UIC138" s="33"/>
      <c r="UID138" s="33"/>
      <c r="UIE138" s="33"/>
      <c r="UIF138" s="33"/>
      <c r="UIG138" s="33"/>
      <c r="UIH138" s="33"/>
      <c r="UII138" s="33"/>
      <c r="UIJ138" s="33"/>
      <c r="UIK138" s="33"/>
      <c r="UIL138" s="33"/>
      <c r="UIM138" s="33"/>
      <c r="UIN138" s="33"/>
      <c r="UIO138" s="33"/>
      <c r="UIP138" s="33"/>
      <c r="UIQ138" s="33"/>
      <c r="UIR138" s="33"/>
      <c r="UIS138" s="33"/>
      <c r="UIT138" s="33"/>
      <c r="UIU138" s="33"/>
      <c r="UIV138" s="33"/>
      <c r="UIW138" s="33"/>
      <c r="UIX138" s="33"/>
      <c r="UIY138" s="33"/>
      <c r="UIZ138" s="33"/>
      <c r="UJA138" s="33"/>
      <c r="UJB138" s="33"/>
      <c r="UJC138" s="33"/>
      <c r="UJD138" s="33"/>
      <c r="UJE138" s="33"/>
      <c r="UJF138" s="33"/>
      <c r="UJG138" s="33"/>
      <c r="UJH138" s="33"/>
      <c r="UJI138" s="33"/>
      <c r="UJJ138" s="33"/>
      <c r="UJK138" s="33"/>
      <c r="UJL138" s="33"/>
      <c r="UJM138" s="33"/>
      <c r="UJN138" s="33"/>
      <c r="UJO138" s="33"/>
      <c r="UJP138" s="33"/>
      <c r="UJQ138" s="33"/>
      <c r="UJR138" s="33"/>
      <c r="UJS138" s="33"/>
      <c r="UJT138" s="33"/>
      <c r="UJU138" s="33"/>
      <c r="UJV138" s="33"/>
      <c r="UJW138" s="33"/>
      <c r="UJX138" s="33"/>
      <c r="UJY138" s="33"/>
      <c r="UJZ138" s="33"/>
      <c r="UKA138" s="33"/>
      <c r="UKB138" s="33"/>
      <c r="UKC138" s="33"/>
      <c r="UKD138" s="33"/>
      <c r="UKE138" s="33"/>
      <c r="UKF138" s="33"/>
      <c r="UKG138" s="33"/>
      <c r="UKH138" s="33"/>
      <c r="UKI138" s="33"/>
      <c r="UKJ138" s="33"/>
      <c r="UKK138" s="33"/>
      <c r="UKL138" s="33"/>
      <c r="UKM138" s="33"/>
      <c r="UKN138" s="33"/>
      <c r="UKO138" s="33"/>
      <c r="UKP138" s="33"/>
      <c r="UKQ138" s="33"/>
      <c r="UKR138" s="33"/>
      <c r="UKS138" s="33"/>
      <c r="UKT138" s="33"/>
      <c r="UKU138" s="33"/>
      <c r="UKV138" s="33"/>
      <c r="UKW138" s="33"/>
      <c r="UKX138" s="33"/>
      <c r="UKY138" s="33"/>
      <c r="UKZ138" s="33"/>
      <c r="ULA138" s="33"/>
      <c r="ULB138" s="33"/>
      <c r="ULC138" s="33"/>
      <c r="ULD138" s="33"/>
      <c r="ULE138" s="33"/>
      <c r="ULF138" s="33"/>
      <c r="ULG138" s="33"/>
      <c r="ULH138" s="33"/>
      <c r="ULI138" s="33"/>
      <c r="ULJ138" s="33"/>
      <c r="ULK138" s="33"/>
      <c r="ULL138" s="33"/>
      <c r="ULM138" s="33"/>
      <c r="ULN138" s="33"/>
      <c r="ULO138" s="33"/>
      <c r="ULP138" s="33"/>
      <c r="ULQ138" s="33"/>
      <c r="ULR138" s="33"/>
      <c r="ULS138" s="33"/>
      <c r="ULT138" s="33"/>
      <c r="ULU138" s="33"/>
      <c r="ULV138" s="33"/>
      <c r="ULW138" s="33"/>
      <c r="ULX138" s="33"/>
      <c r="ULY138" s="33"/>
      <c r="ULZ138" s="33"/>
      <c r="UMA138" s="33"/>
      <c r="UMB138" s="33"/>
      <c r="UMC138" s="33"/>
      <c r="UMD138" s="33"/>
      <c r="UME138" s="33"/>
      <c r="UMF138" s="33"/>
      <c r="UMG138" s="33"/>
      <c r="UMH138" s="33"/>
      <c r="UMI138" s="33"/>
      <c r="UMJ138" s="33"/>
      <c r="UMK138" s="33"/>
      <c r="UML138" s="33"/>
      <c r="UMM138" s="33"/>
      <c r="UMN138" s="33"/>
      <c r="UMO138" s="33"/>
      <c r="UMP138" s="33"/>
      <c r="UMQ138" s="33"/>
      <c r="UMR138" s="33"/>
      <c r="UMS138" s="33"/>
      <c r="UMT138" s="33"/>
      <c r="UMU138" s="33"/>
      <c r="UMV138" s="33"/>
      <c r="UMW138" s="33"/>
      <c r="UMX138" s="33"/>
      <c r="UMY138" s="33"/>
      <c r="UMZ138" s="33"/>
      <c r="UNA138" s="33"/>
      <c r="UNB138" s="33"/>
      <c r="UNC138" s="33"/>
      <c r="UND138" s="33"/>
      <c r="UNE138" s="33"/>
      <c r="UNF138" s="33"/>
      <c r="UNG138" s="33"/>
      <c r="UNH138" s="33"/>
      <c r="UNI138" s="33"/>
      <c r="UNJ138" s="33"/>
      <c r="UNK138" s="33"/>
      <c r="UNL138" s="33"/>
      <c r="UNM138" s="33"/>
      <c r="UNN138" s="33"/>
      <c r="UNO138" s="33"/>
      <c r="UNP138" s="33"/>
      <c r="UNQ138" s="33"/>
      <c r="UNR138" s="33"/>
      <c r="UNS138" s="33"/>
      <c r="UNT138" s="33"/>
      <c r="UNU138" s="33"/>
      <c r="UNV138" s="33"/>
      <c r="UNW138" s="33"/>
      <c r="UNX138" s="33"/>
      <c r="UNY138" s="33"/>
      <c r="UNZ138" s="33"/>
      <c r="UOA138" s="33"/>
      <c r="UOB138" s="33"/>
      <c r="UOC138" s="33"/>
      <c r="UOD138" s="33"/>
      <c r="UOE138" s="33"/>
      <c r="UOF138" s="33"/>
      <c r="UOG138" s="33"/>
      <c r="UOH138" s="33"/>
      <c r="UOI138" s="33"/>
      <c r="UOJ138" s="33"/>
      <c r="UOK138" s="33"/>
      <c r="UOL138" s="33"/>
      <c r="UOM138" s="33"/>
      <c r="UON138" s="33"/>
      <c r="UOO138" s="33"/>
      <c r="UOP138" s="33"/>
      <c r="UOQ138" s="33"/>
      <c r="UOR138" s="33"/>
      <c r="UOS138" s="33"/>
      <c r="UOT138" s="33"/>
      <c r="UOU138" s="33"/>
      <c r="UOV138" s="33"/>
      <c r="UOW138" s="33"/>
      <c r="UOX138" s="33"/>
      <c r="UOY138" s="33"/>
      <c r="UOZ138" s="33"/>
      <c r="UPA138" s="33"/>
      <c r="UPB138" s="33"/>
      <c r="UPC138" s="33"/>
      <c r="UPD138" s="33"/>
      <c r="UPE138" s="33"/>
      <c r="UPF138" s="33"/>
      <c r="UPG138" s="33"/>
      <c r="UPH138" s="33"/>
      <c r="UPI138" s="33"/>
      <c r="UPJ138" s="33"/>
      <c r="UPK138" s="33"/>
      <c r="UPL138" s="33"/>
      <c r="UPM138" s="33"/>
      <c r="UPN138" s="33"/>
      <c r="UPO138" s="33"/>
      <c r="UPP138" s="33"/>
      <c r="UPQ138" s="33"/>
      <c r="UPR138" s="33"/>
      <c r="UPS138" s="33"/>
      <c r="UPT138" s="33"/>
      <c r="UPU138" s="33"/>
      <c r="UPV138" s="33"/>
      <c r="UPW138" s="33"/>
      <c r="UPX138" s="33"/>
      <c r="UPY138" s="33"/>
      <c r="UPZ138" s="33"/>
      <c r="UQA138" s="33"/>
      <c r="UQB138" s="33"/>
      <c r="UQC138" s="33"/>
      <c r="UQD138" s="33"/>
      <c r="UQE138" s="33"/>
      <c r="UQF138" s="33"/>
      <c r="UQG138" s="33"/>
      <c r="UQH138" s="33"/>
      <c r="UQI138" s="33"/>
      <c r="UQJ138" s="33"/>
      <c r="UQK138" s="33"/>
      <c r="UQL138" s="33"/>
      <c r="UQM138" s="33"/>
      <c r="UQN138" s="33"/>
      <c r="UQO138" s="33"/>
      <c r="UQP138" s="33"/>
      <c r="UQQ138" s="33"/>
      <c r="UQR138" s="33"/>
      <c r="UQS138" s="33"/>
      <c r="UQT138" s="33"/>
      <c r="UQU138" s="33"/>
      <c r="UQV138" s="33"/>
      <c r="UQW138" s="33"/>
      <c r="UQX138" s="33"/>
      <c r="UQY138" s="33"/>
      <c r="UQZ138" s="33"/>
      <c r="URA138" s="33"/>
      <c r="URB138" s="33"/>
      <c r="URC138" s="33"/>
      <c r="URD138" s="33"/>
      <c r="URE138" s="33"/>
      <c r="URF138" s="33"/>
      <c r="URG138" s="33"/>
      <c r="URH138" s="33"/>
      <c r="URI138" s="33"/>
      <c r="URJ138" s="33"/>
      <c r="URK138" s="33"/>
      <c r="URL138" s="33"/>
      <c r="URM138" s="33"/>
      <c r="URN138" s="33"/>
      <c r="URO138" s="33"/>
      <c r="URP138" s="33"/>
      <c r="URQ138" s="33"/>
      <c r="URR138" s="33"/>
      <c r="URS138" s="33"/>
      <c r="URT138" s="33"/>
      <c r="URU138" s="33"/>
      <c r="URV138" s="33"/>
      <c r="URW138" s="33"/>
      <c r="URX138" s="33"/>
      <c r="URY138" s="33"/>
      <c r="URZ138" s="33"/>
      <c r="USA138" s="33"/>
      <c r="USB138" s="33"/>
      <c r="USC138" s="33"/>
      <c r="USD138" s="33"/>
      <c r="USE138" s="33"/>
      <c r="USF138" s="33"/>
      <c r="USG138" s="33"/>
      <c r="USH138" s="33"/>
      <c r="USI138" s="33"/>
      <c r="USJ138" s="33"/>
      <c r="USK138" s="33"/>
      <c r="USL138" s="33"/>
      <c r="USM138" s="33"/>
      <c r="USN138" s="33"/>
      <c r="USO138" s="33"/>
      <c r="USP138" s="33"/>
      <c r="USQ138" s="33"/>
      <c r="USR138" s="33"/>
      <c r="USS138" s="33"/>
      <c r="UST138" s="33"/>
      <c r="USU138" s="33"/>
      <c r="USV138" s="33"/>
      <c r="USW138" s="33"/>
      <c r="USX138" s="33"/>
      <c r="USY138" s="33"/>
      <c r="USZ138" s="33"/>
      <c r="UTA138" s="33"/>
      <c r="UTB138" s="33"/>
      <c r="UTC138" s="33"/>
      <c r="UTD138" s="33"/>
      <c r="UTE138" s="33"/>
      <c r="UTF138" s="33"/>
      <c r="UTG138" s="33"/>
      <c r="UTH138" s="33"/>
      <c r="UTI138" s="33"/>
      <c r="UTJ138" s="33"/>
      <c r="UTK138" s="33"/>
      <c r="UTL138" s="33"/>
      <c r="UTM138" s="33"/>
      <c r="UTN138" s="33"/>
      <c r="UTO138" s="33"/>
      <c r="UTP138" s="33"/>
      <c r="UTQ138" s="33"/>
      <c r="UTR138" s="33"/>
      <c r="UTS138" s="33"/>
      <c r="UTT138" s="33"/>
      <c r="UTU138" s="33"/>
      <c r="UTV138" s="33"/>
      <c r="UTW138" s="33"/>
      <c r="UTX138" s="33"/>
      <c r="UTY138" s="33"/>
      <c r="UTZ138" s="33"/>
      <c r="UUA138" s="33"/>
      <c r="UUB138" s="33"/>
      <c r="UUC138" s="33"/>
      <c r="UUD138" s="33"/>
      <c r="UUE138" s="33"/>
      <c r="UUF138" s="33"/>
      <c r="UUG138" s="33"/>
      <c r="UUH138" s="33"/>
      <c r="UUI138" s="33"/>
      <c r="UUJ138" s="33"/>
      <c r="UUK138" s="33"/>
      <c r="UUL138" s="33"/>
      <c r="UUM138" s="33"/>
      <c r="UUN138" s="33"/>
      <c r="UUO138" s="33"/>
      <c r="UUP138" s="33"/>
      <c r="UUQ138" s="33"/>
      <c r="UUR138" s="33"/>
      <c r="UUS138" s="33"/>
      <c r="UUT138" s="33"/>
      <c r="UUU138" s="33"/>
      <c r="UUV138" s="33"/>
      <c r="UUW138" s="33"/>
      <c r="UUX138" s="33"/>
      <c r="UUY138" s="33"/>
      <c r="UUZ138" s="33"/>
      <c r="UVA138" s="33"/>
      <c r="UVB138" s="33"/>
      <c r="UVC138" s="33"/>
      <c r="UVD138" s="33"/>
      <c r="UVE138" s="33"/>
      <c r="UVF138" s="33"/>
      <c r="UVG138" s="33"/>
      <c r="UVH138" s="33"/>
      <c r="UVI138" s="33"/>
      <c r="UVJ138" s="33"/>
      <c r="UVK138" s="33"/>
      <c r="UVL138" s="33"/>
      <c r="UVM138" s="33"/>
      <c r="UVN138" s="33"/>
      <c r="UVO138" s="33"/>
      <c r="UVP138" s="33"/>
      <c r="UVQ138" s="33"/>
      <c r="UVR138" s="33"/>
      <c r="UVS138" s="33"/>
      <c r="UVT138" s="33"/>
      <c r="UVU138" s="33"/>
      <c r="UVV138" s="33"/>
      <c r="UVW138" s="33"/>
      <c r="UVX138" s="33"/>
      <c r="UVY138" s="33"/>
      <c r="UVZ138" s="33"/>
      <c r="UWA138" s="33"/>
      <c r="UWB138" s="33"/>
      <c r="UWC138" s="33"/>
      <c r="UWD138" s="33"/>
      <c r="UWE138" s="33"/>
      <c r="UWF138" s="33"/>
      <c r="UWG138" s="33"/>
      <c r="UWH138" s="33"/>
      <c r="UWI138" s="33"/>
      <c r="UWJ138" s="33"/>
      <c r="UWK138" s="33"/>
      <c r="UWL138" s="33"/>
      <c r="UWM138" s="33"/>
      <c r="UWN138" s="33"/>
      <c r="UWO138" s="33"/>
      <c r="UWP138" s="33"/>
      <c r="UWQ138" s="33"/>
      <c r="UWR138" s="33"/>
      <c r="UWS138" s="33"/>
      <c r="UWT138" s="33"/>
      <c r="UWU138" s="33"/>
      <c r="UWV138" s="33"/>
      <c r="UWW138" s="33"/>
      <c r="UWX138" s="33"/>
      <c r="UWY138" s="33"/>
      <c r="UWZ138" s="33"/>
      <c r="UXA138" s="33"/>
      <c r="UXB138" s="33"/>
      <c r="UXC138" s="33"/>
      <c r="UXD138" s="33"/>
      <c r="UXE138" s="33"/>
      <c r="UXF138" s="33"/>
      <c r="UXG138" s="33"/>
      <c r="UXH138" s="33"/>
      <c r="UXI138" s="33"/>
      <c r="UXJ138" s="33"/>
      <c r="UXK138" s="33"/>
      <c r="UXL138" s="33"/>
      <c r="UXM138" s="33"/>
      <c r="UXN138" s="33"/>
      <c r="UXO138" s="33"/>
      <c r="UXP138" s="33"/>
      <c r="UXQ138" s="33"/>
      <c r="UXR138" s="33"/>
      <c r="UXS138" s="33"/>
      <c r="UXT138" s="33"/>
      <c r="UXU138" s="33"/>
      <c r="UXV138" s="33"/>
      <c r="UXW138" s="33"/>
      <c r="UXX138" s="33"/>
      <c r="UXY138" s="33"/>
      <c r="UXZ138" s="33"/>
      <c r="UYA138" s="33"/>
      <c r="UYB138" s="33"/>
      <c r="UYC138" s="33"/>
      <c r="UYD138" s="33"/>
      <c r="UYE138" s="33"/>
      <c r="UYF138" s="33"/>
      <c r="UYG138" s="33"/>
      <c r="UYH138" s="33"/>
      <c r="UYI138" s="33"/>
      <c r="UYJ138" s="33"/>
      <c r="UYK138" s="33"/>
      <c r="UYL138" s="33"/>
      <c r="UYM138" s="33"/>
      <c r="UYN138" s="33"/>
      <c r="UYO138" s="33"/>
      <c r="UYP138" s="33"/>
      <c r="UYQ138" s="33"/>
      <c r="UYR138" s="33"/>
      <c r="UYS138" s="33"/>
      <c r="UYT138" s="33"/>
      <c r="UYU138" s="33"/>
      <c r="UYV138" s="33"/>
      <c r="UYW138" s="33"/>
      <c r="UYX138" s="33"/>
      <c r="UYY138" s="33"/>
      <c r="UYZ138" s="33"/>
      <c r="UZA138" s="33"/>
      <c r="UZB138" s="33"/>
      <c r="UZC138" s="33"/>
      <c r="UZD138" s="33"/>
      <c r="UZE138" s="33"/>
      <c r="UZF138" s="33"/>
      <c r="UZG138" s="33"/>
      <c r="UZH138" s="33"/>
      <c r="UZI138" s="33"/>
      <c r="UZJ138" s="33"/>
      <c r="UZK138" s="33"/>
      <c r="UZL138" s="33"/>
      <c r="UZM138" s="33"/>
      <c r="UZN138" s="33"/>
      <c r="UZO138" s="33"/>
      <c r="UZP138" s="33"/>
      <c r="UZQ138" s="33"/>
      <c r="UZR138" s="33"/>
      <c r="UZS138" s="33"/>
      <c r="UZT138" s="33"/>
      <c r="UZU138" s="33"/>
      <c r="UZV138" s="33"/>
      <c r="UZW138" s="33"/>
      <c r="UZX138" s="33"/>
      <c r="UZY138" s="33"/>
      <c r="UZZ138" s="33"/>
      <c r="VAA138" s="33"/>
      <c r="VAB138" s="33"/>
      <c r="VAC138" s="33"/>
      <c r="VAD138" s="33"/>
      <c r="VAE138" s="33"/>
      <c r="VAF138" s="33"/>
      <c r="VAG138" s="33"/>
      <c r="VAH138" s="33"/>
      <c r="VAI138" s="33"/>
      <c r="VAJ138" s="33"/>
      <c r="VAK138" s="33"/>
      <c r="VAL138" s="33"/>
      <c r="VAM138" s="33"/>
      <c r="VAN138" s="33"/>
      <c r="VAO138" s="33"/>
      <c r="VAP138" s="33"/>
      <c r="VAQ138" s="33"/>
      <c r="VAR138" s="33"/>
      <c r="VAS138" s="33"/>
      <c r="VAT138" s="33"/>
      <c r="VAU138" s="33"/>
      <c r="VAV138" s="33"/>
      <c r="VAW138" s="33"/>
      <c r="VAX138" s="33"/>
      <c r="VAY138" s="33"/>
      <c r="VAZ138" s="33"/>
      <c r="VBA138" s="33"/>
      <c r="VBB138" s="33"/>
      <c r="VBC138" s="33"/>
      <c r="VBD138" s="33"/>
      <c r="VBE138" s="33"/>
      <c r="VBF138" s="33"/>
      <c r="VBG138" s="33"/>
      <c r="VBH138" s="33"/>
      <c r="VBI138" s="33"/>
      <c r="VBJ138" s="33"/>
      <c r="VBK138" s="33"/>
      <c r="VBL138" s="33"/>
      <c r="VBM138" s="33"/>
      <c r="VBN138" s="33"/>
      <c r="VBO138" s="33"/>
      <c r="VBP138" s="33"/>
      <c r="VBQ138" s="33"/>
      <c r="VBR138" s="33"/>
      <c r="VBS138" s="33"/>
      <c r="VBT138" s="33"/>
      <c r="VBU138" s="33"/>
      <c r="VBV138" s="33"/>
      <c r="VBW138" s="33"/>
      <c r="VBX138" s="33"/>
      <c r="VBY138" s="33"/>
      <c r="VBZ138" s="33"/>
      <c r="VCA138" s="33"/>
      <c r="VCB138" s="33"/>
      <c r="VCC138" s="33"/>
      <c r="VCD138" s="33"/>
      <c r="VCE138" s="33"/>
      <c r="VCF138" s="33"/>
      <c r="VCG138" s="33"/>
      <c r="VCH138" s="33"/>
      <c r="VCI138" s="33"/>
      <c r="VCJ138" s="33"/>
      <c r="VCK138" s="33"/>
      <c r="VCL138" s="33"/>
      <c r="VCM138" s="33"/>
      <c r="VCN138" s="33"/>
      <c r="VCO138" s="33"/>
      <c r="VCP138" s="33"/>
      <c r="VCQ138" s="33"/>
      <c r="VCR138" s="33"/>
      <c r="VCS138" s="33"/>
      <c r="VCT138" s="33"/>
      <c r="VCU138" s="33"/>
      <c r="VCV138" s="33"/>
      <c r="VCW138" s="33"/>
      <c r="VCX138" s="33"/>
      <c r="VCY138" s="33"/>
      <c r="VCZ138" s="33"/>
      <c r="VDA138" s="33"/>
      <c r="VDB138" s="33"/>
      <c r="VDC138" s="33"/>
      <c r="VDD138" s="33"/>
      <c r="VDE138" s="33"/>
      <c r="VDF138" s="33"/>
      <c r="VDG138" s="33"/>
      <c r="VDH138" s="33"/>
      <c r="VDI138" s="33"/>
      <c r="VDJ138" s="33"/>
      <c r="VDK138" s="33"/>
      <c r="VDL138" s="33"/>
      <c r="VDM138" s="33"/>
      <c r="VDN138" s="33"/>
      <c r="VDO138" s="33"/>
      <c r="VDP138" s="33"/>
      <c r="VDQ138" s="33"/>
      <c r="VDR138" s="33"/>
      <c r="VDS138" s="33"/>
      <c r="VDT138" s="33"/>
      <c r="VDU138" s="33"/>
      <c r="VDV138" s="33"/>
      <c r="VDW138" s="33"/>
      <c r="VDX138" s="33"/>
      <c r="VDY138" s="33"/>
      <c r="VDZ138" s="33"/>
      <c r="VEA138" s="33"/>
      <c r="VEB138" s="33"/>
      <c r="VEC138" s="33"/>
      <c r="VED138" s="33"/>
      <c r="VEE138" s="33"/>
      <c r="VEF138" s="33"/>
      <c r="VEG138" s="33"/>
      <c r="VEH138" s="33"/>
      <c r="VEI138" s="33"/>
      <c r="VEJ138" s="33"/>
      <c r="VEK138" s="33"/>
      <c r="VEL138" s="33"/>
      <c r="VEM138" s="33"/>
      <c r="VEN138" s="33"/>
      <c r="VEO138" s="33"/>
      <c r="VEP138" s="33"/>
      <c r="VEQ138" s="33"/>
      <c r="VER138" s="33"/>
      <c r="VES138" s="33"/>
      <c r="VET138" s="33"/>
      <c r="VEU138" s="33"/>
      <c r="VEV138" s="33"/>
      <c r="VEW138" s="33"/>
      <c r="VEX138" s="33"/>
      <c r="VEY138" s="33"/>
      <c r="VEZ138" s="33"/>
      <c r="VFA138" s="33"/>
      <c r="VFB138" s="33"/>
      <c r="VFC138" s="33"/>
      <c r="VFD138" s="33"/>
      <c r="VFE138" s="33"/>
      <c r="VFF138" s="33"/>
      <c r="VFG138" s="33"/>
      <c r="VFH138" s="33"/>
      <c r="VFI138" s="33"/>
      <c r="VFJ138" s="33"/>
      <c r="VFK138" s="33"/>
      <c r="VFL138" s="33"/>
      <c r="VFM138" s="33"/>
      <c r="VFN138" s="33"/>
      <c r="VFO138" s="33"/>
      <c r="VFP138" s="33"/>
      <c r="VFQ138" s="33"/>
      <c r="VFR138" s="33"/>
      <c r="VFS138" s="33"/>
      <c r="VFT138" s="33"/>
      <c r="VFU138" s="33"/>
      <c r="VFV138" s="33"/>
      <c r="VFW138" s="33"/>
      <c r="VFX138" s="33"/>
      <c r="VFY138" s="33"/>
      <c r="VFZ138" s="33"/>
      <c r="VGA138" s="33"/>
      <c r="VGB138" s="33"/>
      <c r="VGC138" s="33"/>
      <c r="VGD138" s="33"/>
      <c r="VGE138" s="33"/>
      <c r="VGF138" s="33"/>
      <c r="VGG138" s="33"/>
      <c r="VGH138" s="33"/>
      <c r="VGI138" s="33"/>
      <c r="VGJ138" s="33"/>
      <c r="VGK138" s="33"/>
      <c r="VGL138" s="33"/>
      <c r="VGM138" s="33"/>
      <c r="VGN138" s="33"/>
      <c r="VGO138" s="33"/>
      <c r="VGP138" s="33"/>
      <c r="VGQ138" s="33"/>
      <c r="VGR138" s="33"/>
      <c r="VGS138" s="33"/>
      <c r="VGT138" s="33"/>
      <c r="VGU138" s="33"/>
      <c r="VGV138" s="33"/>
      <c r="VGW138" s="33"/>
      <c r="VGX138" s="33"/>
      <c r="VGY138" s="33"/>
      <c r="VGZ138" s="33"/>
      <c r="VHA138" s="33"/>
      <c r="VHB138" s="33"/>
      <c r="VHC138" s="33"/>
      <c r="VHD138" s="33"/>
      <c r="VHE138" s="33"/>
      <c r="VHF138" s="33"/>
      <c r="VHG138" s="33"/>
      <c r="VHH138" s="33"/>
      <c r="VHI138" s="33"/>
      <c r="VHJ138" s="33"/>
      <c r="VHK138" s="33"/>
      <c r="VHL138" s="33"/>
      <c r="VHM138" s="33"/>
      <c r="VHN138" s="33"/>
      <c r="VHO138" s="33"/>
      <c r="VHP138" s="33"/>
      <c r="VHQ138" s="33"/>
      <c r="VHR138" s="33"/>
      <c r="VHS138" s="33"/>
      <c r="VHT138" s="33"/>
      <c r="VHU138" s="33"/>
      <c r="VHV138" s="33"/>
      <c r="VHW138" s="33"/>
      <c r="VHX138" s="33"/>
      <c r="VHY138" s="33"/>
      <c r="VHZ138" s="33"/>
      <c r="VIA138" s="33"/>
      <c r="VIB138" s="33"/>
      <c r="VIC138" s="33"/>
      <c r="VID138" s="33"/>
      <c r="VIE138" s="33"/>
      <c r="VIF138" s="33"/>
      <c r="VIG138" s="33"/>
      <c r="VIH138" s="33"/>
      <c r="VII138" s="33"/>
      <c r="VIJ138" s="33"/>
      <c r="VIK138" s="33"/>
      <c r="VIL138" s="33"/>
      <c r="VIM138" s="33"/>
      <c r="VIN138" s="33"/>
      <c r="VIO138" s="33"/>
      <c r="VIP138" s="33"/>
      <c r="VIQ138" s="33"/>
      <c r="VIR138" s="33"/>
      <c r="VIS138" s="33"/>
      <c r="VIT138" s="33"/>
      <c r="VIU138" s="33"/>
      <c r="VIV138" s="33"/>
      <c r="VIW138" s="33"/>
      <c r="VIX138" s="33"/>
      <c r="VIY138" s="33"/>
      <c r="VIZ138" s="33"/>
      <c r="VJA138" s="33"/>
      <c r="VJB138" s="33"/>
      <c r="VJC138" s="33"/>
      <c r="VJD138" s="33"/>
      <c r="VJE138" s="33"/>
      <c r="VJF138" s="33"/>
      <c r="VJG138" s="33"/>
      <c r="VJH138" s="33"/>
      <c r="VJI138" s="33"/>
      <c r="VJJ138" s="33"/>
      <c r="VJK138" s="33"/>
      <c r="VJL138" s="33"/>
      <c r="VJM138" s="33"/>
      <c r="VJN138" s="33"/>
      <c r="VJO138" s="33"/>
      <c r="VJP138" s="33"/>
      <c r="VJQ138" s="33"/>
      <c r="VJR138" s="33"/>
      <c r="VJS138" s="33"/>
      <c r="VJT138" s="33"/>
      <c r="VJU138" s="33"/>
      <c r="VJV138" s="33"/>
      <c r="VJW138" s="33"/>
      <c r="VJX138" s="33"/>
      <c r="VJY138" s="33"/>
      <c r="VJZ138" s="33"/>
      <c r="VKA138" s="33"/>
      <c r="VKB138" s="33"/>
      <c r="VKC138" s="33"/>
      <c r="VKD138" s="33"/>
      <c r="VKE138" s="33"/>
      <c r="VKF138" s="33"/>
      <c r="VKG138" s="33"/>
      <c r="VKH138" s="33"/>
      <c r="VKI138" s="33"/>
      <c r="VKJ138" s="33"/>
      <c r="VKK138" s="33"/>
      <c r="VKL138" s="33"/>
      <c r="VKM138" s="33"/>
      <c r="VKN138" s="33"/>
      <c r="VKO138" s="33"/>
      <c r="VKP138" s="33"/>
      <c r="VKQ138" s="33"/>
      <c r="VKR138" s="33"/>
      <c r="VKS138" s="33"/>
      <c r="VKT138" s="33"/>
      <c r="VKU138" s="33"/>
      <c r="VKV138" s="33"/>
      <c r="VKW138" s="33"/>
      <c r="VKX138" s="33"/>
      <c r="VKY138" s="33"/>
      <c r="VKZ138" s="33"/>
      <c r="VLA138" s="33"/>
      <c r="VLB138" s="33"/>
      <c r="VLC138" s="33"/>
      <c r="VLD138" s="33"/>
      <c r="VLE138" s="33"/>
      <c r="VLF138" s="33"/>
      <c r="VLG138" s="33"/>
      <c r="VLH138" s="33"/>
      <c r="VLI138" s="33"/>
      <c r="VLJ138" s="33"/>
      <c r="VLK138" s="33"/>
      <c r="VLL138" s="33"/>
      <c r="VLM138" s="33"/>
      <c r="VLN138" s="33"/>
      <c r="VLO138" s="33"/>
      <c r="VLP138" s="33"/>
      <c r="VLQ138" s="33"/>
      <c r="VLR138" s="33"/>
      <c r="VLS138" s="33"/>
      <c r="VLT138" s="33"/>
      <c r="VLU138" s="33"/>
      <c r="VLV138" s="33"/>
      <c r="VLW138" s="33"/>
      <c r="VLX138" s="33"/>
      <c r="VLY138" s="33"/>
      <c r="VLZ138" s="33"/>
      <c r="VMA138" s="33"/>
      <c r="VMB138" s="33"/>
      <c r="VMC138" s="33"/>
      <c r="VMD138" s="33"/>
      <c r="VME138" s="33"/>
      <c r="VMF138" s="33"/>
      <c r="VMG138" s="33"/>
      <c r="VMH138" s="33"/>
      <c r="VMI138" s="33"/>
      <c r="VMJ138" s="33"/>
      <c r="VMK138" s="33"/>
      <c r="VML138" s="33"/>
      <c r="VMM138" s="33"/>
      <c r="VMN138" s="33"/>
      <c r="VMO138" s="33"/>
      <c r="VMP138" s="33"/>
      <c r="VMQ138" s="33"/>
      <c r="VMR138" s="33"/>
      <c r="VMS138" s="33"/>
      <c r="VMT138" s="33"/>
      <c r="VMU138" s="33"/>
      <c r="VMV138" s="33"/>
      <c r="VMW138" s="33"/>
      <c r="VMX138" s="33"/>
      <c r="VMY138" s="33"/>
      <c r="VMZ138" s="33"/>
      <c r="VNA138" s="33"/>
      <c r="VNB138" s="33"/>
      <c r="VNC138" s="33"/>
      <c r="VND138" s="33"/>
      <c r="VNE138" s="33"/>
      <c r="VNF138" s="33"/>
      <c r="VNG138" s="33"/>
      <c r="VNH138" s="33"/>
      <c r="VNI138" s="33"/>
      <c r="VNJ138" s="33"/>
      <c r="VNK138" s="33"/>
      <c r="VNL138" s="33"/>
      <c r="VNM138" s="33"/>
      <c r="VNN138" s="33"/>
      <c r="VNO138" s="33"/>
      <c r="VNP138" s="33"/>
      <c r="VNQ138" s="33"/>
      <c r="VNR138" s="33"/>
      <c r="VNS138" s="33"/>
      <c r="VNT138" s="33"/>
      <c r="VNU138" s="33"/>
      <c r="VNV138" s="33"/>
      <c r="VNW138" s="33"/>
      <c r="VNX138" s="33"/>
      <c r="VNY138" s="33"/>
      <c r="VNZ138" s="33"/>
      <c r="VOA138" s="33"/>
      <c r="VOB138" s="33"/>
      <c r="VOC138" s="33"/>
      <c r="VOD138" s="33"/>
      <c r="VOE138" s="33"/>
      <c r="VOF138" s="33"/>
      <c r="VOG138" s="33"/>
      <c r="VOH138" s="33"/>
      <c r="VOI138" s="33"/>
      <c r="VOJ138" s="33"/>
      <c r="VOK138" s="33"/>
      <c r="VOL138" s="33"/>
      <c r="VOM138" s="33"/>
      <c r="VON138" s="33"/>
      <c r="VOO138" s="33"/>
      <c r="VOP138" s="33"/>
      <c r="VOQ138" s="33"/>
      <c r="VOR138" s="33"/>
      <c r="VOS138" s="33"/>
      <c r="VOT138" s="33"/>
      <c r="VOU138" s="33"/>
      <c r="VOV138" s="33"/>
      <c r="VOW138" s="33"/>
      <c r="VOX138" s="33"/>
      <c r="VOY138" s="33"/>
      <c r="VOZ138" s="33"/>
      <c r="VPA138" s="33"/>
      <c r="VPB138" s="33"/>
      <c r="VPC138" s="33"/>
      <c r="VPD138" s="33"/>
      <c r="VPE138" s="33"/>
      <c r="VPF138" s="33"/>
      <c r="VPG138" s="33"/>
      <c r="VPH138" s="33"/>
      <c r="VPI138" s="33"/>
      <c r="VPJ138" s="33"/>
      <c r="VPK138" s="33"/>
      <c r="VPL138" s="33"/>
      <c r="VPM138" s="33"/>
      <c r="VPN138" s="33"/>
      <c r="VPO138" s="33"/>
      <c r="VPP138" s="33"/>
      <c r="VPQ138" s="33"/>
      <c r="VPR138" s="33"/>
      <c r="VPS138" s="33"/>
      <c r="VPT138" s="33"/>
      <c r="VPU138" s="33"/>
      <c r="VPV138" s="33"/>
      <c r="VPW138" s="33"/>
      <c r="VPX138" s="33"/>
      <c r="VPY138" s="33"/>
      <c r="VPZ138" s="33"/>
      <c r="VQA138" s="33"/>
      <c r="VQB138" s="33"/>
      <c r="VQC138" s="33"/>
      <c r="VQD138" s="33"/>
      <c r="VQE138" s="33"/>
      <c r="VQF138" s="33"/>
      <c r="VQG138" s="33"/>
      <c r="VQH138" s="33"/>
      <c r="VQI138" s="33"/>
      <c r="VQJ138" s="33"/>
      <c r="VQK138" s="33"/>
      <c r="VQL138" s="33"/>
      <c r="VQM138" s="33"/>
      <c r="VQN138" s="33"/>
      <c r="VQO138" s="33"/>
      <c r="VQP138" s="33"/>
      <c r="VQQ138" s="33"/>
      <c r="VQR138" s="33"/>
      <c r="VQS138" s="33"/>
      <c r="VQT138" s="33"/>
      <c r="VQU138" s="33"/>
      <c r="VQV138" s="33"/>
      <c r="VQW138" s="33"/>
      <c r="VQX138" s="33"/>
      <c r="VQY138" s="33"/>
      <c r="VQZ138" s="33"/>
      <c r="VRA138" s="33"/>
      <c r="VRB138" s="33"/>
      <c r="VRC138" s="33"/>
      <c r="VRD138" s="33"/>
      <c r="VRE138" s="33"/>
      <c r="VRF138" s="33"/>
      <c r="VRG138" s="33"/>
      <c r="VRH138" s="33"/>
      <c r="VRI138" s="33"/>
      <c r="VRJ138" s="33"/>
      <c r="VRK138" s="33"/>
      <c r="VRL138" s="33"/>
      <c r="VRM138" s="33"/>
      <c r="VRN138" s="33"/>
      <c r="VRO138" s="33"/>
      <c r="VRP138" s="33"/>
      <c r="VRQ138" s="33"/>
      <c r="VRR138" s="33"/>
      <c r="VRS138" s="33"/>
      <c r="VRT138" s="33"/>
      <c r="VRU138" s="33"/>
      <c r="VRV138" s="33"/>
      <c r="VRW138" s="33"/>
      <c r="VRX138" s="33"/>
      <c r="VRY138" s="33"/>
      <c r="VRZ138" s="33"/>
      <c r="VSA138" s="33"/>
      <c r="VSB138" s="33"/>
      <c r="VSC138" s="33"/>
      <c r="VSD138" s="33"/>
      <c r="VSE138" s="33"/>
      <c r="VSF138" s="33"/>
      <c r="VSG138" s="33"/>
      <c r="VSH138" s="33"/>
      <c r="VSI138" s="33"/>
      <c r="VSJ138" s="33"/>
      <c r="VSK138" s="33"/>
      <c r="VSL138" s="33"/>
      <c r="VSM138" s="33"/>
      <c r="VSN138" s="33"/>
      <c r="VSO138" s="33"/>
      <c r="VSP138" s="33"/>
      <c r="VSQ138" s="33"/>
      <c r="VSR138" s="33"/>
      <c r="VSS138" s="33"/>
      <c r="VST138" s="33"/>
      <c r="VSU138" s="33"/>
      <c r="VSV138" s="33"/>
      <c r="VSW138" s="33"/>
      <c r="VSX138" s="33"/>
      <c r="VSY138" s="33"/>
      <c r="VSZ138" s="33"/>
      <c r="VTA138" s="33"/>
      <c r="VTB138" s="33"/>
      <c r="VTC138" s="33"/>
      <c r="VTD138" s="33"/>
      <c r="VTE138" s="33"/>
      <c r="VTF138" s="33"/>
      <c r="VTG138" s="33"/>
      <c r="VTH138" s="33"/>
      <c r="VTI138" s="33"/>
      <c r="VTJ138" s="33"/>
      <c r="VTK138" s="33"/>
      <c r="VTL138" s="33"/>
      <c r="VTM138" s="33"/>
      <c r="VTN138" s="33"/>
      <c r="VTO138" s="33"/>
      <c r="VTP138" s="33"/>
      <c r="VTQ138" s="33"/>
      <c r="VTR138" s="33"/>
      <c r="VTS138" s="33"/>
      <c r="VTT138" s="33"/>
      <c r="VTU138" s="33"/>
      <c r="VTV138" s="33"/>
      <c r="VTW138" s="33"/>
      <c r="VTX138" s="33"/>
      <c r="VTY138" s="33"/>
      <c r="VTZ138" s="33"/>
      <c r="VUA138" s="33"/>
      <c r="VUB138" s="33"/>
      <c r="VUC138" s="33"/>
      <c r="VUD138" s="33"/>
      <c r="VUE138" s="33"/>
      <c r="VUF138" s="33"/>
      <c r="VUG138" s="33"/>
      <c r="VUH138" s="33"/>
      <c r="VUI138" s="33"/>
      <c r="VUJ138" s="33"/>
      <c r="VUK138" s="33"/>
      <c r="VUL138" s="33"/>
      <c r="VUM138" s="33"/>
      <c r="VUN138" s="33"/>
      <c r="VUO138" s="33"/>
      <c r="VUP138" s="33"/>
      <c r="VUQ138" s="33"/>
      <c r="VUR138" s="33"/>
      <c r="VUS138" s="33"/>
      <c r="VUT138" s="33"/>
      <c r="VUU138" s="33"/>
      <c r="VUV138" s="33"/>
      <c r="VUW138" s="33"/>
      <c r="VUX138" s="33"/>
      <c r="VUY138" s="33"/>
      <c r="VUZ138" s="33"/>
      <c r="VVA138" s="33"/>
      <c r="VVB138" s="33"/>
      <c r="VVC138" s="33"/>
      <c r="VVD138" s="33"/>
      <c r="VVE138" s="33"/>
      <c r="VVF138" s="33"/>
      <c r="VVG138" s="33"/>
      <c r="VVH138" s="33"/>
      <c r="VVI138" s="33"/>
      <c r="VVJ138" s="33"/>
      <c r="VVK138" s="33"/>
      <c r="VVL138" s="33"/>
      <c r="VVM138" s="33"/>
      <c r="VVN138" s="33"/>
      <c r="VVO138" s="33"/>
      <c r="VVP138" s="33"/>
      <c r="VVQ138" s="33"/>
      <c r="VVR138" s="33"/>
      <c r="VVS138" s="33"/>
      <c r="VVT138" s="33"/>
      <c r="VVU138" s="33"/>
      <c r="VVV138" s="33"/>
      <c r="VVW138" s="33"/>
      <c r="VVX138" s="33"/>
      <c r="VVY138" s="33"/>
      <c r="VVZ138" s="33"/>
      <c r="VWA138" s="33"/>
      <c r="VWB138" s="33"/>
      <c r="VWC138" s="33"/>
      <c r="VWD138" s="33"/>
      <c r="VWE138" s="33"/>
      <c r="VWF138" s="33"/>
      <c r="VWG138" s="33"/>
      <c r="VWH138" s="33"/>
      <c r="VWI138" s="33"/>
      <c r="VWJ138" s="33"/>
      <c r="VWK138" s="33"/>
      <c r="VWL138" s="33"/>
      <c r="VWM138" s="33"/>
      <c r="VWN138" s="33"/>
      <c r="VWO138" s="33"/>
      <c r="VWP138" s="33"/>
      <c r="VWQ138" s="33"/>
      <c r="VWR138" s="33"/>
      <c r="VWS138" s="33"/>
      <c r="VWT138" s="33"/>
      <c r="VWU138" s="33"/>
      <c r="VWV138" s="33"/>
      <c r="VWW138" s="33"/>
      <c r="VWX138" s="33"/>
      <c r="VWY138" s="33"/>
      <c r="VWZ138" s="33"/>
      <c r="VXA138" s="33"/>
      <c r="VXB138" s="33"/>
      <c r="VXC138" s="33"/>
      <c r="VXD138" s="33"/>
      <c r="VXE138" s="33"/>
      <c r="VXF138" s="33"/>
      <c r="VXG138" s="33"/>
      <c r="VXH138" s="33"/>
      <c r="VXI138" s="33"/>
      <c r="VXJ138" s="33"/>
      <c r="VXK138" s="33"/>
      <c r="VXL138" s="33"/>
      <c r="VXM138" s="33"/>
      <c r="VXN138" s="33"/>
      <c r="VXO138" s="33"/>
      <c r="VXP138" s="33"/>
      <c r="VXQ138" s="33"/>
      <c r="VXR138" s="33"/>
      <c r="VXS138" s="33"/>
      <c r="VXT138" s="33"/>
      <c r="VXU138" s="33"/>
      <c r="VXV138" s="33"/>
      <c r="VXW138" s="33"/>
      <c r="VXX138" s="33"/>
      <c r="VXY138" s="33"/>
      <c r="VXZ138" s="33"/>
      <c r="VYA138" s="33"/>
      <c r="VYB138" s="33"/>
      <c r="VYC138" s="33"/>
      <c r="VYD138" s="33"/>
      <c r="VYE138" s="33"/>
      <c r="VYF138" s="33"/>
      <c r="VYG138" s="33"/>
      <c r="VYH138" s="33"/>
      <c r="VYI138" s="33"/>
      <c r="VYJ138" s="33"/>
      <c r="VYK138" s="33"/>
      <c r="VYL138" s="33"/>
      <c r="VYM138" s="33"/>
      <c r="VYN138" s="33"/>
      <c r="VYO138" s="33"/>
      <c r="VYP138" s="33"/>
      <c r="VYQ138" s="33"/>
      <c r="VYR138" s="33"/>
      <c r="VYS138" s="33"/>
      <c r="VYT138" s="33"/>
      <c r="VYU138" s="33"/>
      <c r="VYV138" s="33"/>
      <c r="VYW138" s="33"/>
      <c r="VYX138" s="33"/>
      <c r="VYY138" s="33"/>
      <c r="VYZ138" s="33"/>
      <c r="VZA138" s="33"/>
      <c r="VZB138" s="33"/>
      <c r="VZC138" s="33"/>
      <c r="VZD138" s="33"/>
      <c r="VZE138" s="33"/>
      <c r="VZF138" s="33"/>
      <c r="VZG138" s="33"/>
      <c r="VZH138" s="33"/>
      <c r="VZI138" s="33"/>
      <c r="VZJ138" s="33"/>
      <c r="VZK138" s="33"/>
      <c r="VZL138" s="33"/>
      <c r="VZM138" s="33"/>
      <c r="VZN138" s="33"/>
      <c r="VZO138" s="33"/>
      <c r="VZP138" s="33"/>
      <c r="VZQ138" s="33"/>
      <c r="VZR138" s="33"/>
      <c r="VZS138" s="33"/>
      <c r="VZT138" s="33"/>
      <c r="VZU138" s="33"/>
      <c r="VZV138" s="33"/>
      <c r="VZW138" s="33"/>
      <c r="VZX138" s="33"/>
      <c r="VZY138" s="33"/>
      <c r="VZZ138" s="33"/>
      <c r="WAA138" s="33"/>
      <c r="WAB138" s="33"/>
      <c r="WAC138" s="33"/>
      <c r="WAD138" s="33"/>
      <c r="WAE138" s="33"/>
      <c r="WAF138" s="33"/>
      <c r="WAG138" s="33"/>
      <c r="WAH138" s="33"/>
      <c r="WAI138" s="33"/>
      <c r="WAJ138" s="33"/>
      <c r="WAK138" s="33"/>
      <c r="WAL138" s="33"/>
      <c r="WAM138" s="33"/>
      <c r="WAN138" s="33"/>
      <c r="WAO138" s="33"/>
      <c r="WAP138" s="33"/>
      <c r="WAQ138" s="33"/>
      <c r="WAR138" s="33"/>
      <c r="WAS138" s="33"/>
      <c r="WAT138" s="33"/>
      <c r="WAU138" s="33"/>
      <c r="WAV138" s="33"/>
      <c r="WAW138" s="33"/>
      <c r="WAX138" s="33"/>
      <c r="WAY138" s="33"/>
      <c r="WAZ138" s="33"/>
      <c r="WBA138" s="33"/>
      <c r="WBB138" s="33"/>
      <c r="WBC138" s="33"/>
      <c r="WBD138" s="33"/>
      <c r="WBE138" s="33"/>
      <c r="WBF138" s="33"/>
      <c r="WBG138" s="33"/>
      <c r="WBH138" s="33"/>
      <c r="WBI138" s="33"/>
      <c r="WBJ138" s="33"/>
      <c r="WBK138" s="33"/>
      <c r="WBL138" s="33"/>
      <c r="WBM138" s="33"/>
      <c r="WBN138" s="33"/>
      <c r="WBO138" s="33"/>
      <c r="WBP138" s="33"/>
      <c r="WBQ138" s="33"/>
      <c r="WBR138" s="33"/>
      <c r="WBS138" s="33"/>
      <c r="WBT138" s="33"/>
      <c r="WBU138" s="33"/>
      <c r="WBV138" s="33"/>
      <c r="WBW138" s="33"/>
      <c r="WBX138" s="33"/>
      <c r="WBY138" s="33"/>
      <c r="WBZ138" s="33"/>
      <c r="WCA138" s="33"/>
      <c r="WCB138" s="33"/>
      <c r="WCC138" s="33"/>
      <c r="WCD138" s="33"/>
      <c r="WCE138" s="33"/>
      <c r="WCF138" s="33"/>
      <c r="WCG138" s="33"/>
      <c r="WCH138" s="33"/>
      <c r="WCI138" s="33"/>
      <c r="WCJ138" s="33"/>
      <c r="WCK138" s="33"/>
      <c r="WCL138" s="33"/>
      <c r="WCM138" s="33"/>
      <c r="WCN138" s="33"/>
      <c r="WCO138" s="33"/>
      <c r="WCP138" s="33"/>
      <c r="WCQ138" s="33"/>
      <c r="WCR138" s="33"/>
      <c r="WCS138" s="33"/>
      <c r="WCT138" s="33"/>
      <c r="WCU138" s="33"/>
      <c r="WCV138" s="33"/>
      <c r="WCW138" s="33"/>
      <c r="WCX138" s="33"/>
      <c r="WCY138" s="33"/>
      <c r="WCZ138" s="33"/>
      <c r="WDA138" s="33"/>
      <c r="WDB138" s="33"/>
      <c r="WDC138" s="33"/>
      <c r="WDD138" s="33"/>
      <c r="WDE138" s="33"/>
      <c r="WDF138" s="33"/>
      <c r="WDG138" s="33"/>
      <c r="WDH138" s="33"/>
      <c r="WDI138" s="33"/>
      <c r="WDJ138" s="33"/>
      <c r="WDK138" s="33"/>
      <c r="WDL138" s="33"/>
      <c r="WDM138" s="33"/>
      <c r="WDN138" s="33"/>
      <c r="WDO138" s="33"/>
      <c r="WDP138" s="33"/>
      <c r="WDQ138" s="33"/>
      <c r="WDR138" s="33"/>
      <c r="WDS138" s="33"/>
      <c r="WDT138" s="33"/>
      <c r="WDU138" s="33"/>
      <c r="WDV138" s="33"/>
      <c r="WDW138" s="33"/>
      <c r="WDX138" s="33"/>
      <c r="WDY138" s="33"/>
      <c r="WDZ138" s="33"/>
      <c r="WEA138" s="33"/>
      <c r="WEB138" s="33"/>
      <c r="WEC138" s="33"/>
      <c r="WED138" s="33"/>
      <c r="WEE138" s="33"/>
      <c r="WEF138" s="33"/>
      <c r="WEG138" s="33"/>
      <c r="WEH138" s="33"/>
      <c r="WEI138" s="33"/>
      <c r="WEJ138" s="33"/>
      <c r="WEK138" s="33"/>
      <c r="WEL138" s="33"/>
      <c r="WEM138" s="33"/>
      <c r="WEN138" s="33"/>
      <c r="WEO138" s="33"/>
      <c r="WEP138" s="33"/>
      <c r="WEQ138" s="33"/>
      <c r="WER138" s="33"/>
      <c r="WES138" s="33"/>
      <c r="WET138" s="33"/>
      <c r="WEU138" s="33"/>
      <c r="WEV138" s="33"/>
      <c r="WEW138" s="33"/>
      <c r="WEX138" s="33"/>
      <c r="WEY138" s="33"/>
      <c r="WEZ138" s="33"/>
      <c r="WFA138" s="33"/>
      <c r="WFB138" s="33"/>
      <c r="WFC138" s="33"/>
      <c r="WFD138" s="33"/>
      <c r="WFE138" s="33"/>
      <c r="WFF138" s="33"/>
      <c r="WFG138" s="33"/>
      <c r="WFH138" s="33"/>
      <c r="WFI138" s="33"/>
      <c r="WFJ138" s="33"/>
      <c r="WFK138" s="33"/>
      <c r="WFL138" s="33"/>
      <c r="WFM138" s="33"/>
      <c r="WFN138" s="33"/>
      <c r="WFO138" s="33"/>
      <c r="WFP138" s="33"/>
      <c r="WFQ138" s="33"/>
      <c r="WFR138" s="33"/>
      <c r="WFS138" s="33"/>
      <c r="WFT138" s="33"/>
      <c r="WFU138" s="33"/>
      <c r="WFV138" s="33"/>
      <c r="WFW138" s="33"/>
      <c r="WFX138" s="33"/>
      <c r="WFY138" s="33"/>
      <c r="WFZ138" s="33"/>
      <c r="WGA138" s="33"/>
      <c r="WGB138" s="33"/>
      <c r="WGC138" s="33"/>
      <c r="WGD138" s="33"/>
      <c r="WGE138" s="33"/>
      <c r="WGF138" s="33"/>
      <c r="WGG138" s="33"/>
      <c r="WGH138" s="33"/>
      <c r="WGI138" s="33"/>
      <c r="WGJ138" s="33"/>
      <c r="WGK138" s="33"/>
      <c r="WGL138" s="33"/>
      <c r="WGM138" s="33"/>
      <c r="WGN138" s="33"/>
      <c r="WGO138" s="33"/>
      <c r="WGP138" s="33"/>
      <c r="WGQ138" s="33"/>
      <c r="WGR138" s="33"/>
      <c r="WGS138" s="33"/>
      <c r="WGT138" s="33"/>
      <c r="WGU138" s="33"/>
      <c r="WGV138" s="33"/>
      <c r="WGW138" s="33"/>
      <c r="WGX138" s="33"/>
      <c r="WGY138" s="33"/>
      <c r="WGZ138" s="33"/>
      <c r="WHA138" s="33"/>
      <c r="WHB138" s="33"/>
      <c r="WHC138" s="33"/>
      <c r="WHD138" s="33"/>
      <c r="WHE138" s="33"/>
      <c r="WHF138" s="33"/>
      <c r="WHG138" s="33"/>
      <c r="WHH138" s="33"/>
      <c r="WHI138" s="33"/>
      <c r="WHJ138" s="33"/>
      <c r="WHK138" s="33"/>
      <c r="WHL138" s="33"/>
      <c r="WHM138" s="33"/>
      <c r="WHN138" s="33"/>
      <c r="WHO138" s="33"/>
      <c r="WHP138" s="33"/>
      <c r="WHQ138" s="33"/>
      <c r="WHR138" s="33"/>
      <c r="WHS138" s="33"/>
      <c r="WHT138" s="33"/>
      <c r="WHU138" s="33"/>
      <c r="WHV138" s="33"/>
      <c r="WHW138" s="33"/>
      <c r="WHX138" s="33"/>
      <c r="WHY138" s="33"/>
      <c r="WHZ138" s="33"/>
      <c r="WIA138" s="33"/>
      <c r="WIB138" s="33"/>
      <c r="WIC138" s="33"/>
      <c r="WID138" s="33"/>
      <c r="WIE138" s="33"/>
      <c r="WIF138" s="33"/>
      <c r="WIG138" s="33"/>
      <c r="WIH138" s="33"/>
      <c r="WII138" s="33"/>
      <c r="WIJ138" s="33"/>
      <c r="WIK138" s="33"/>
      <c r="WIL138" s="33"/>
      <c r="WIM138" s="33"/>
      <c r="WIN138" s="33"/>
      <c r="WIO138" s="33"/>
      <c r="WIP138" s="33"/>
      <c r="WIQ138" s="33"/>
      <c r="WIR138" s="33"/>
      <c r="WIS138" s="33"/>
      <c r="WIT138" s="33"/>
      <c r="WIU138" s="33"/>
      <c r="WIV138" s="33"/>
      <c r="WIW138" s="33"/>
      <c r="WIX138" s="33"/>
      <c r="WIY138" s="33"/>
      <c r="WIZ138" s="33"/>
      <c r="WJA138" s="33"/>
      <c r="WJB138" s="33"/>
      <c r="WJC138" s="33"/>
      <c r="WJD138" s="33"/>
      <c r="WJE138" s="33"/>
      <c r="WJF138" s="33"/>
      <c r="WJG138" s="33"/>
      <c r="WJH138" s="33"/>
      <c r="WJI138" s="33"/>
      <c r="WJJ138" s="33"/>
      <c r="WJK138" s="33"/>
      <c r="WJL138" s="33"/>
      <c r="WJM138" s="33"/>
      <c r="WJN138" s="33"/>
      <c r="WJO138" s="33"/>
      <c r="WJP138" s="33"/>
      <c r="WJQ138" s="33"/>
      <c r="WJR138" s="33"/>
      <c r="WJS138" s="33"/>
      <c r="WJT138" s="33"/>
      <c r="WJU138" s="33"/>
      <c r="WJV138" s="33"/>
      <c r="WJW138" s="33"/>
      <c r="WJX138" s="33"/>
      <c r="WJY138" s="33"/>
      <c r="WJZ138" s="33"/>
      <c r="WKA138" s="33"/>
      <c r="WKB138" s="33"/>
      <c r="WKC138" s="33"/>
      <c r="WKD138" s="33"/>
      <c r="WKE138" s="33"/>
      <c r="WKF138" s="33"/>
      <c r="WKG138" s="33"/>
      <c r="WKH138" s="33"/>
      <c r="WKI138" s="33"/>
      <c r="WKJ138" s="33"/>
      <c r="WKK138" s="33"/>
      <c r="WKL138" s="33"/>
      <c r="WKM138" s="33"/>
      <c r="WKN138" s="33"/>
      <c r="WKO138" s="33"/>
      <c r="WKP138" s="33"/>
      <c r="WKQ138" s="33"/>
      <c r="WKR138" s="33"/>
      <c r="WKS138" s="33"/>
      <c r="WKT138" s="33"/>
      <c r="WKU138" s="33"/>
      <c r="WKV138" s="33"/>
      <c r="WKW138" s="33"/>
      <c r="WKX138" s="33"/>
      <c r="WKY138" s="33"/>
      <c r="WKZ138" s="33"/>
      <c r="WLA138" s="33"/>
      <c r="WLB138" s="33"/>
      <c r="WLC138" s="33"/>
      <c r="WLD138" s="33"/>
      <c r="WLE138" s="33"/>
      <c r="WLF138" s="33"/>
      <c r="WLG138" s="33"/>
      <c r="WLH138" s="33"/>
      <c r="WLI138" s="33"/>
      <c r="WLJ138" s="33"/>
      <c r="WLK138" s="33"/>
      <c r="WLL138" s="33"/>
      <c r="WLM138" s="33"/>
      <c r="WLN138" s="33"/>
      <c r="WLO138" s="33"/>
      <c r="WLP138" s="33"/>
      <c r="WLQ138" s="33"/>
      <c r="WLR138" s="33"/>
      <c r="WLS138" s="33"/>
      <c r="WLT138" s="33"/>
      <c r="WLU138" s="33"/>
      <c r="WLV138" s="33"/>
      <c r="WLW138" s="33"/>
      <c r="WLX138" s="33"/>
      <c r="WLY138" s="33"/>
      <c r="WLZ138" s="33"/>
      <c r="WMA138" s="33"/>
      <c r="WMB138" s="33"/>
      <c r="WMC138" s="33"/>
      <c r="WMD138" s="33"/>
      <c r="WME138" s="33"/>
      <c r="WMF138" s="33"/>
      <c r="WMG138" s="33"/>
      <c r="WMH138" s="33"/>
      <c r="WMI138" s="33"/>
      <c r="WMJ138" s="33"/>
      <c r="WMK138" s="33"/>
      <c r="WML138" s="33"/>
      <c r="WMM138" s="33"/>
      <c r="WMN138" s="33"/>
      <c r="WMO138" s="33"/>
      <c r="WMP138" s="33"/>
      <c r="WMQ138" s="33"/>
      <c r="WMR138" s="33"/>
      <c r="WMS138" s="33"/>
      <c r="WMT138" s="33"/>
      <c r="WMU138" s="33"/>
      <c r="WMV138" s="33"/>
      <c r="WMW138" s="33"/>
      <c r="WMX138" s="33"/>
      <c r="WMY138" s="33"/>
      <c r="WMZ138" s="33"/>
      <c r="WNA138" s="33"/>
      <c r="WNB138" s="33"/>
      <c r="WNC138" s="33"/>
      <c r="WND138" s="33"/>
      <c r="WNE138" s="33"/>
      <c r="WNF138" s="33"/>
      <c r="WNG138" s="33"/>
      <c r="WNH138" s="33"/>
      <c r="WNI138" s="33"/>
      <c r="WNJ138" s="33"/>
      <c r="WNK138" s="33"/>
      <c r="WNL138" s="33"/>
      <c r="WNM138" s="33"/>
      <c r="WNN138" s="33"/>
      <c r="WNO138" s="33"/>
      <c r="WNP138" s="33"/>
      <c r="WNQ138" s="33"/>
      <c r="WNR138" s="33"/>
      <c r="WNS138" s="33"/>
      <c r="WNT138" s="33"/>
      <c r="WNU138" s="33"/>
      <c r="WNV138" s="33"/>
      <c r="WNW138" s="33"/>
      <c r="WNX138" s="33"/>
      <c r="WNY138" s="33"/>
      <c r="WNZ138" s="33"/>
      <c r="WOA138" s="33"/>
      <c r="WOB138" s="33"/>
      <c r="WOC138" s="33"/>
      <c r="WOD138" s="33"/>
      <c r="WOE138" s="33"/>
      <c r="WOF138" s="33"/>
      <c r="WOG138" s="33"/>
      <c r="WOH138" s="33"/>
      <c r="WOI138" s="33"/>
      <c r="WOJ138" s="33"/>
      <c r="WOK138" s="33"/>
      <c r="WOL138" s="33"/>
      <c r="WOM138" s="33"/>
      <c r="WON138" s="33"/>
      <c r="WOO138" s="33"/>
      <c r="WOP138" s="33"/>
      <c r="WOQ138" s="33"/>
      <c r="WOR138" s="33"/>
      <c r="WOS138" s="33"/>
      <c r="WOT138" s="33"/>
      <c r="WOU138" s="33"/>
      <c r="WOV138" s="33"/>
      <c r="WOW138" s="33"/>
      <c r="WOX138" s="33"/>
      <c r="WOY138" s="33"/>
      <c r="WOZ138" s="33"/>
      <c r="WPA138" s="33"/>
      <c r="WPB138" s="33"/>
      <c r="WPC138" s="33"/>
      <c r="WPD138" s="33"/>
      <c r="WPE138" s="33"/>
      <c r="WPF138" s="33"/>
      <c r="WPG138" s="33"/>
      <c r="WPH138" s="33"/>
      <c r="WPI138" s="33"/>
      <c r="WPJ138" s="33"/>
      <c r="WPK138" s="33"/>
      <c r="WPL138" s="33"/>
      <c r="WPM138" s="33"/>
      <c r="WPN138" s="33"/>
      <c r="WPO138" s="33"/>
      <c r="WPP138" s="33"/>
      <c r="WPQ138" s="33"/>
      <c r="WPR138" s="33"/>
      <c r="WPS138" s="33"/>
      <c r="WPT138" s="33"/>
      <c r="WPU138" s="33"/>
      <c r="WPV138" s="33"/>
      <c r="WPW138" s="33"/>
      <c r="WPX138" s="33"/>
      <c r="WPY138" s="33"/>
      <c r="WPZ138" s="33"/>
      <c r="WQA138" s="33"/>
      <c r="WQB138" s="33"/>
      <c r="WQC138" s="33"/>
      <c r="WQD138" s="33"/>
      <c r="WQE138" s="33"/>
      <c r="WQF138" s="33"/>
      <c r="WQG138" s="33"/>
      <c r="WQH138" s="33"/>
      <c r="WQI138" s="33"/>
      <c r="WQJ138" s="33"/>
      <c r="WQK138" s="33"/>
      <c r="WQL138" s="33"/>
      <c r="WQM138" s="33"/>
      <c r="WQN138" s="33"/>
      <c r="WQO138" s="33"/>
      <c r="WQP138" s="33"/>
      <c r="WQQ138" s="33"/>
      <c r="WQR138" s="33"/>
      <c r="WQS138" s="33"/>
      <c r="WQT138" s="33"/>
      <c r="WQU138" s="33"/>
      <c r="WQV138" s="33"/>
      <c r="WQW138" s="33"/>
      <c r="WQX138" s="33"/>
      <c r="WQY138" s="33"/>
      <c r="WQZ138" s="33"/>
      <c r="WRA138" s="33"/>
      <c r="WRB138" s="33"/>
      <c r="WRC138" s="33"/>
      <c r="WRD138" s="33"/>
      <c r="WRE138" s="33"/>
      <c r="WRF138" s="33"/>
      <c r="WRG138" s="33"/>
      <c r="WRH138" s="33"/>
      <c r="WRI138" s="33"/>
      <c r="WRJ138" s="33"/>
      <c r="WRK138" s="33"/>
      <c r="WRL138" s="33"/>
      <c r="WRM138" s="33"/>
      <c r="WRN138" s="33"/>
      <c r="WRO138" s="33"/>
      <c r="WRP138" s="33"/>
      <c r="WRQ138" s="33"/>
      <c r="WRR138" s="33"/>
      <c r="WRS138" s="33"/>
      <c r="WRT138" s="33"/>
      <c r="WRU138" s="33"/>
      <c r="WRV138" s="33"/>
      <c r="WRW138" s="33"/>
      <c r="WRX138" s="33"/>
      <c r="WRY138" s="33"/>
      <c r="WRZ138" s="33"/>
      <c r="WSA138" s="33"/>
      <c r="WSB138" s="33"/>
      <c r="WSC138" s="33"/>
      <c r="WSD138" s="33"/>
      <c r="WSE138" s="33"/>
      <c r="WSF138" s="33"/>
      <c r="WSG138" s="33"/>
      <c r="WSH138" s="33"/>
      <c r="WSI138" s="33"/>
      <c r="WSJ138" s="33"/>
      <c r="WSK138" s="33"/>
      <c r="WSL138" s="33"/>
      <c r="WSM138" s="33"/>
      <c r="WSN138" s="33"/>
      <c r="WSO138" s="33"/>
      <c r="WSP138" s="33"/>
      <c r="WSQ138" s="33"/>
      <c r="WSR138" s="33"/>
      <c r="WSS138" s="33"/>
      <c r="WST138" s="33"/>
      <c r="WSU138" s="33"/>
      <c r="WSV138" s="33"/>
      <c r="WSW138" s="33"/>
      <c r="WSX138" s="33"/>
      <c r="WSY138" s="33"/>
      <c r="WSZ138" s="33"/>
      <c r="WTA138" s="33"/>
      <c r="WTB138" s="33"/>
      <c r="WTC138" s="33"/>
      <c r="WTD138" s="33"/>
      <c r="WTE138" s="33"/>
      <c r="WTF138" s="33"/>
      <c r="WTG138" s="33"/>
      <c r="WTH138" s="33"/>
      <c r="WTI138" s="33"/>
      <c r="WTJ138" s="33"/>
      <c r="WTK138" s="33"/>
      <c r="WTL138" s="33"/>
      <c r="WTM138" s="33"/>
      <c r="WTN138" s="33"/>
      <c r="WTO138" s="33"/>
      <c r="WTP138" s="33"/>
      <c r="WTQ138" s="33"/>
      <c r="WTR138" s="33"/>
      <c r="WTS138" s="33"/>
      <c r="WTT138" s="33"/>
      <c r="WTU138" s="33"/>
      <c r="WTV138" s="33"/>
      <c r="WTW138" s="33"/>
      <c r="WTX138" s="33"/>
      <c r="WTY138" s="33"/>
      <c r="WTZ138" s="33"/>
      <c r="WUA138" s="33"/>
      <c r="WUB138" s="33"/>
      <c r="WUC138" s="33"/>
      <c r="WUD138" s="33"/>
      <c r="WUE138" s="33"/>
      <c r="WUF138" s="33"/>
      <c r="WUG138" s="33"/>
      <c r="WUH138" s="33"/>
      <c r="WUI138" s="33"/>
      <c r="WUJ138" s="33"/>
      <c r="WUK138" s="33"/>
      <c r="WUL138" s="33"/>
      <c r="WUM138" s="33"/>
      <c r="WUN138" s="33"/>
      <c r="WUO138" s="33"/>
      <c r="WUP138" s="33"/>
      <c r="WUQ138" s="33"/>
      <c r="WUR138" s="33"/>
      <c r="WUS138" s="33"/>
      <c r="WUT138" s="33"/>
      <c r="WUU138" s="33"/>
      <c r="WUV138" s="33"/>
      <c r="WUW138" s="33"/>
      <c r="WUX138" s="33"/>
      <c r="WUY138" s="33"/>
      <c r="WUZ138" s="33"/>
      <c r="WVA138" s="33"/>
      <c r="WVB138" s="33"/>
      <c r="WVC138" s="33"/>
      <c r="WVD138" s="33"/>
      <c r="WVE138" s="33"/>
      <c r="WVF138" s="33"/>
      <c r="WVG138" s="33"/>
      <c r="WVH138" s="33"/>
      <c r="WVI138" s="33"/>
      <c r="WVJ138" s="33"/>
      <c r="WVK138" s="33"/>
      <c r="WVL138" s="33"/>
      <c r="WVM138" s="33"/>
      <c r="WVN138" s="33"/>
      <c r="WVO138" s="33"/>
      <c r="WVP138" s="33"/>
      <c r="WVQ138" s="33"/>
      <c r="WVR138" s="33"/>
      <c r="WVS138" s="33"/>
      <c r="WVT138" s="33"/>
      <c r="WVU138" s="33"/>
      <c r="WVV138" s="33"/>
      <c r="WVW138" s="33"/>
      <c r="WVX138" s="33"/>
      <c r="WVY138" s="33"/>
      <c r="WVZ138" s="33"/>
      <c r="WWA138" s="33"/>
      <c r="WWB138" s="33"/>
      <c r="WWC138" s="33"/>
      <c r="WWD138" s="33"/>
      <c r="WWE138" s="33"/>
      <c r="WWF138" s="33"/>
      <c r="WWG138" s="33"/>
      <c r="WWH138" s="33"/>
      <c r="WWI138" s="33"/>
      <c r="WWJ138" s="33"/>
      <c r="WWK138" s="33"/>
      <c r="WWL138" s="33"/>
      <c r="WWM138" s="33"/>
      <c r="WWN138" s="33"/>
      <c r="WWO138" s="33"/>
      <c r="WWP138" s="33"/>
      <c r="WWQ138" s="33"/>
      <c r="WWR138" s="33"/>
      <c r="WWS138" s="33"/>
      <c r="WWT138" s="33"/>
      <c r="WWU138" s="33"/>
      <c r="WWV138" s="33"/>
      <c r="WWW138" s="33"/>
      <c r="WWX138" s="33"/>
      <c r="WWY138" s="33"/>
      <c r="WWZ138" s="33"/>
      <c r="WXA138" s="33"/>
      <c r="WXB138" s="33"/>
      <c r="WXC138" s="33"/>
      <c r="WXD138" s="33"/>
      <c r="WXE138" s="33"/>
      <c r="WXF138" s="33"/>
      <c r="WXG138" s="33"/>
      <c r="WXH138" s="33"/>
      <c r="WXI138" s="33"/>
      <c r="WXJ138" s="33"/>
      <c r="WXK138" s="33"/>
      <c r="WXL138" s="33"/>
      <c r="WXM138" s="33"/>
      <c r="WXN138" s="33"/>
      <c r="WXO138" s="33"/>
      <c r="WXP138" s="33"/>
      <c r="WXQ138" s="33"/>
      <c r="WXR138" s="33"/>
      <c r="WXS138" s="33"/>
      <c r="WXT138" s="33"/>
      <c r="WXU138" s="33"/>
      <c r="WXV138" s="33"/>
      <c r="WXW138" s="33"/>
      <c r="WXX138" s="33"/>
      <c r="WXY138" s="33"/>
      <c r="WXZ138" s="33"/>
      <c r="WYA138" s="33"/>
      <c r="WYB138" s="33"/>
      <c r="WYC138" s="33"/>
      <c r="WYD138" s="33"/>
      <c r="WYE138" s="33"/>
      <c r="WYF138" s="33"/>
      <c r="WYG138" s="33"/>
      <c r="WYH138" s="33"/>
      <c r="WYI138" s="33"/>
      <c r="WYJ138" s="33"/>
      <c r="WYK138" s="33"/>
      <c r="WYL138" s="33"/>
      <c r="WYM138" s="33"/>
      <c r="WYN138" s="33"/>
      <c r="WYO138" s="33"/>
      <c r="WYP138" s="33"/>
      <c r="WYQ138" s="33"/>
      <c r="WYR138" s="33"/>
      <c r="WYS138" s="33"/>
      <c r="WYT138" s="33"/>
      <c r="WYU138" s="33"/>
      <c r="WYV138" s="33"/>
      <c r="WYW138" s="33"/>
      <c r="WYX138" s="33"/>
      <c r="WYY138" s="33"/>
      <c r="WYZ138" s="33"/>
      <c r="WZA138" s="33"/>
      <c r="WZB138" s="33"/>
      <c r="WZC138" s="33"/>
      <c r="WZD138" s="33"/>
      <c r="WZE138" s="33"/>
      <c r="WZF138" s="33"/>
      <c r="WZG138" s="33"/>
      <c r="WZH138" s="33"/>
      <c r="WZI138" s="33"/>
      <c r="WZJ138" s="33"/>
      <c r="WZK138" s="33"/>
      <c r="WZL138" s="33"/>
      <c r="WZM138" s="33"/>
      <c r="WZN138" s="33"/>
      <c r="WZO138" s="33"/>
      <c r="WZP138" s="33"/>
      <c r="WZQ138" s="33"/>
      <c r="WZR138" s="33"/>
      <c r="WZS138" s="33"/>
      <c r="WZT138" s="33"/>
      <c r="WZU138" s="33"/>
      <c r="WZV138" s="33"/>
      <c r="WZW138" s="33"/>
      <c r="WZX138" s="33"/>
      <c r="WZY138" s="33"/>
      <c r="WZZ138" s="33"/>
      <c r="XAA138" s="33"/>
      <c r="XAB138" s="33"/>
      <c r="XAC138" s="33"/>
      <c r="XAD138" s="33"/>
      <c r="XAE138" s="33"/>
      <c r="XAF138" s="33"/>
      <c r="XAG138" s="33"/>
      <c r="XAH138" s="33"/>
      <c r="XAI138" s="33"/>
      <c r="XAJ138" s="33"/>
      <c r="XAK138" s="33"/>
      <c r="XAL138" s="33"/>
      <c r="XAM138" s="33"/>
      <c r="XAN138" s="33"/>
      <c r="XAO138" s="33"/>
      <c r="XAP138" s="33"/>
      <c r="XAQ138" s="33"/>
      <c r="XAR138" s="33"/>
      <c r="XAS138" s="33"/>
      <c r="XAT138" s="33"/>
      <c r="XAU138" s="33"/>
      <c r="XAV138" s="33"/>
      <c r="XAW138" s="33"/>
      <c r="XAX138" s="33"/>
      <c r="XAY138" s="33"/>
      <c r="XAZ138" s="33"/>
      <c r="XBA138" s="33"/>
      <c r="XBB138" s="33"/>
      <c r="XBC138" s="33"/>
      <c r="XBD138" s="33"/>
      <c r="XBE138" s="33"/>
      <c r="XBF138" s="33"/>
      <c r="XBG138" s="33"/>
      <c r="XBH138" s="33"/>
      <c r="XBI138" s="33"/>
      <c r="XBJ138" s="33"/>
      <c r="XBK138" s="33"/>
      <c r="XBL138" s="33"/>
      <c r="XBM138" s="33"/>
      <c r="XBN138" s="33"/>
      <c r="XBO138" s="33"/>
      <c r="XBP138" s="33"/>
      <c r="XBQ138" s="33"/>
      <c r="XBR138" s="33"/>
      <c r="XBS138" s="33"/>
      <c r="XBT138" s="33"/>
      <c r="XBU138" s="33"/>
      <c r="XBV138" s="33"/>
      <c r="XBW138" s="33"/>
      <c r="XBX138" s="33"/>
      <c r="XBY138" s="33"/>
      <c r="XBZ138" s="33"/>
      <c r="XCA138" s="33"/>
      <c r="XCB138" s="33"/>
      <c r="XCC138" s="33"/>
      <c r="XCD138" s="33"/>
      <c r="XCE138" s="33"/>
      <c r="XCF138" s="33"/>
      <c r="XCG138" s="33"/>
      <c r="XCH138" s="33"/>
      <c r="XCI138" s="33"/>
      <c r="XCJ138" s="33"/>
      <c r="XCK138" s="33"/>
      <c r="XCL138" s="33"/>
      <c r="XCM138" s="33"/>
      <c r="XCN138" s="33"/>
      <c r="XCO138" s="33"/>
      <c r="XCP138" s="33"/>
      <c r="XCQ138" s="33"/>
      <c r="XCR138" s="33"/>
      <c r="XCS138" s="33"/>
      <c r="XCT138" s="33"/>
      <c r="XCU138" s="33"/>
      <c r="XCV138" s="33"/>
      <c r="XCW138" s="33"/>
      <c r="XCX138" s="33"/>
      <c r="XCY138" s="33"/>
      <c r="XCZ138" s="33"/>
      <c r="XDA138" s="33"/>
      <c r="XDB138" s="33"/>
      <c r="XDC138" s="33"/>
      <c r="XDD138" s="33"/>
      <c r="XDE138" s="33"/>
      <c r="XDF138" s="33"/>
      <c r="XDG138" s="33"/>
      <c r="XDH138" s="33"/>
      <c r="XDI138" s="33"/>
      <c r="XDJ138" s="33"/>
      <c r="XDK138" s="33"/>
      <c r="XDL138" s="33"/>
      <c r="XDM138" s="33"/>
      <c r="XDN138" s="33"/>
      <c r="XDO138" s="33"/>
      <c r="XDP138" s="33"/>
      <c r="XDQ138" s="33"/>
      <c r="XDR138" s="33"/>
      <c r="XDS138" s="33"/>
      <c r="XDT138" s="33"/>
      <c r="XDU138" s="33"/>
      <c r="XDV138" s="33"/>
      <c r="XDW138" s="33"/>
      <c r="XDX138" s="33"/>
      <c r="XDY138" s="33"/>
      <c r="XDZ138" s="33"/>
      <c r="XEA138" s="33"/>
      <c r="XEB138" s="33"/>
      <c r="XEC138" s="33"/>
      <c r="XED138" s="33"/>
      <c r="XEE138" s="33"/>
      <c r="XEF138" s="33"/>
      <c r="XEG138" s="33"/>
      <c r="XEH138" s="33"/>
      <c r="XEI138" s="33"/>
      <c r="XEJ138" s="33"/>
      <c r="XEK138" s="33"/>
      <c r="XEL138" s="33"/>
      <c r="XEM138" s="33"/>
      <c r="XEN138" s="33"/>
      <c r="XEO138" s="33"/>
      <c r="XEP138" s="33"/>
      <c r="XEQ138" s="33"/>
      <c r="XER138" s="33"/>
      <c r="XES138" s="33"/>
      <c r="XET138" s="33"/>
      <c r="XEU138" s="33"/>
      <c r="XEV138" s="33"/>
      <c r="XEW138" s="33"/>
      <c r="XEX138" s="33"/>
      <c r="XEY138" s="33"/>
      <c r="XEZ138" s="33"/>
    </row>
    <row r="139" spans="1:16380" x14ac:dyDescent="0.3">
      <c r="A139" s="26">
        <v>20160010051</v>
      </c>
      <c r="B139" s="55">
        <v>2</v>
      </c>
      <c r="C139" s="46">
        <f>L139+N139+P139</f>
        <v>28</v>
      </c>
      <c r="D139" s="17" t="s">
        <v>186</v>
      </c>
      <c r="E139" t="s">
        <v>187</v>
      </c>
      <c r="F139" t="s">
        <v>29</v>
      </c>
      <c r="G139" s="27" t="s">
        <v>157</v>
      </c>
      <c r="H139" s="17" t="s">
        <v>575</v>
      </c>
      <c r="I139" s="28">
        <v>39161</v>
      </c>
      <c r="J139" s="30" t="s">
        <v>614</v>
      </c>
      <c r="K139" s="55">
        <v>7</v>
      </c>
      <c r="L139" s="46">
        <v>6</v>
      </c>
      <c r="M139" s="17">
        <v>1</v>
      </c>
      <c r="N139" s="46">
        <v>22</v>
      </c>
      <c r="Q139" s="60">
        <f>COUNTA(K139,M139,O139)-COUNTIF(K139:P139,"Abs")</f>
        <v>2</v>
      </c>
    </row>
    <row r="140" spans="1:16380" x14ac:dyDescent="0.3">
      <c r="A140" s="17">
        <v>20160008656</v>
      </c>
      <c r="B140" s="55">
        <v>3</v>
      </c>
      <c r="C140" s="46">
        <f>L140+N140+P140</f>
        <v>27</v>
      </c>
      <c r="D140" s="17" t="s">
        <v>168</v>
      </c>
      <c r="E140" t="s">
        <v>169</v>
      </c>
      <c r="F140" t="s">
        <v>40</v>
      </c>
      <c r="G140" s="27" t="s">
        <v>157</v>
      </c>
      <c r="H140" s="17" t="s">
        <v>575</v>
      </c>
      <c r="I140" s="28">
        <v>39491</v>
      </c>
      <c r="J140" s="17" t="s">
        <v>580</v>
      </c>
      <c r="K140" s="55">
        <v>4</v>
      </c>
      <c r="L140" s="46">
        <v>17</v>
      </c>
      <c r="M140" s="17">
        <v>7</v>
      </c>
      <c r="N140" s="46">
        <v>10</v>
      </c>
      <c r="Q140" s="60">
        <f>COUNTA(K140,M140,O140)-COUNTIF(K140:P140,"Abs")</f>
        <v>2</v>
      </c>
    </row>
    <row r="141" spans="1:16380" x14ac:dyDescent="0.3">
      <c r="A141" s="26">
        <v>20190001987</v>
      </c>
      <c r="B141" s="55">
        <v>4</v>
      </c>
      <c r="C141" s="46">
        <f>L141+N141+P141</f>
        <v>24</v>
      </c>
      <c r="D141" s="17" t="s">
        <v>192</v>
      </c>
      <c r="E141" t="s">
        <v>193</v>
      </c>
      <c r="F141" t="s">
        <v>18</v>
      </c>
      <c r="G141" s="27" t="s">
        <v>157</v>
      </c>
      <c r="H141" s="17" t="s">
        <v>575</v>
      </c>
      <c r="I141" s="28">
        <v>39497</v>
      </c>
      <c r="J141" s="17" t="s">
        <v>576</v>
      </c>
      <c r="K141" s="55" t="s">
        <v>423</v>
      </c>
      <c r="L141" s="46">
        <v>12</v>
      </c>
      <c r="M141" s="17">
        <v>5</v>
      </c>
      <c r="N141" s="46">
        <v>12</v>
      </c>
      <c r="Q141" s="60">
        <f>COUNTA(K141,M141,O141)-COUNTIF(K141:P141,"Abs")</f>
        <v>2</v>
      </c>
    </row>
    <row r="142" spans="1:16380" x14ac:dyDescent="0.3">
      <c r="A142" s="26">
        <v>20150012568</v>
      </c>
      <c r="B142" s="55">
        <v>5</v>
      </c>
      <c r="C142" s="46">
        <f>L142+N142+P142</f>
        <v>23</v>
      </c>
      <c r="D142" s="17" t="s">
        <v>180</v>
      </c>
      <c r="E142" t="s">
        <v>181</v>
      </c>
      <c r="F142" t="s">
        <v>18</v>
      </c>
      <c r="G142" s="27" t="s">
        <v>157</v>
      </c>
      <c r="H142" s="17" t="s">
        <v>575</v>
      </c>
      <c r="I142" s="28">
        <v>39092</v>
      </c>
      <c r="J142" s="17" t="s">
        <v>576</v>
      </c>
      <c r="K142" s="55">
        <v>7</v>
      </c>
      <c r="L142" s="46">
        <v>14</v>
      </c>
      <c r="M142" s="17">
        <v>8</v>
      </c>
      <c r="N142" s="46">
        <v>9</v>
      </c>
      <c r="Q142" s="60">
        <f>COUNTA(K142,M142,O142)-COUNTIF(K142:P142,"Abs")</f>
        <v>2</v>
      </c>
    </row>
    <row r="143" spans="1:16380" x14ac:dyDescent="0.3">
      <c r="A143" s="26">
        <v>20160007244</v>
      </c>
      <c r="B143" s="55">
        <v>6</v>
      </c>
      <c r="C143" s="46">
        <f>L143+N143+P143</f>
        <v>22</v>
      </c>
      <c r="D143" s="17" t="s">
        <v>470</v>
      </c>
      <c r="E143" t="s">
        <v>471</v>
      </c>
      <c r="F143" t="s">
        <v>29</v>
      </c>
      <c r="G143" s="27" t="s">
        <v>157</v>
      </c>
      <c r="H143" s="17" t="s">
        <v>575</v>
      </c>
      <c r="I143" s="28">
        <v>39228</v>
      </c>
      <c r="K143" s="55">
        <v>2</v>
      </c>
      <c r="L143" s="46">
        <v>22</v>
      </c>
      <c r="M143" s="17"/>
      <c r="N143" s="46"/>
      <c r="Q143" s="60">
        <f>COUNTA(K143,M143,O143)-COUNTIF(K143:P143,"Abs")</f>
        <v>1</v>
      </c>
    </row>
    <row r="144" spans="1:16380" x14ac:dyDescent="0.3">
      <c r="A144" s="26">
        <v>20150009862</v>
      </c>
      <c r="B144" s="55">
        <v>7</v>
      </c>
      <c r="C144" s="46">
        <f>L144+N144+P144</f>
        <v>19</v>
      </c>
      <c r="D144" s="17" t="s">
        <v>472</v>
      </c>
      <c r="E144" t="s">
        <v>473</v>
      </c>
      <c r="F144" t="s">
        <v>29</v>
      </c>
      <c r="G144" s="27" t="s">
        <v>157</v>
      </c>
      <c r="H144" s="17" t="s">
        <v>575</v>
      </c>
      <c r="I144" s="28">
        <v>39571</v>
      </c>
      <c r="K144" s="55">
        <v>3</v>
      </c>
      <c r="L144" s="46">
        <v>19</v>
      </c>
      <c r="M144" s="17"/>
      <c r="N144" s="46"/>
      <c r="Q144" s="60">
        <f>COUNTA(K144,M144,O144)-COUNTIF(K144:P144,"Abs")</f>
        <v>1</v>
      </c>
    </row>
    <row r="145" spans="1:17" x14ac:dyDescent="0.3">
      <c r="A145" s="26">
        <v>20180003491</v>
      </c>
      <c r="B145" s="55">
        <v>8</v>
      </c>
      <c r="C145" s="46">
        <f>L145+N145+P145</f>
        <v>17</v>
      </c>
      <c r="D145" s="17" t="s">
        <v>194</v>
      </c>
      <c r="E145" t="s">
        <v>195</v>
      </c>
      <c r="F145" t="s">
        <v>18</v>
      </c>
      <c r="G145" s="27" t="s">
        <v>157</v>
      </c>
      <c r="H145" s="17" t="s">
        <v>575</v>
      </c>
      <c r="I145" s="28">
        <v>39400</v>
      </c>
      <c r="J145" s="17" t="s">
        <v>576</v>
      </c>
      <c r="K145" s="55" t="s">
        <v>426</v>
      </c>
      <c r="L145" s="46">
        <v>11</v>
      </c>
      <c r="M145" s="17" t="s">
        <v>428</v>
      </c>
      <c r="N145" s="46">
        <v>6</v>
      </c>
      <c r="Q145" s="60">
        <f>COUNTA(K145,M145,O145)-COUNTIF(K145:P145,"Abs")</f>
        <v>2</v>
      </c>
    </row>
    <row r="146" spans="1:17" x14ac:dyDescent="0.3">
      <c r="A146" s="17">
        <v>20190007273</v>
      </c>
      <c r="B146" s="55">
        <v>9</v>
      </c>
      <c r="C146" s="46">
        <f>L146+N146+P146</f>
        <v>16</v>
      </c>
      <c r="D146" s="17" t="s">
        <v>170</v>
      </c>
      <c r="E146" t="s">
        <v>171</v>
      </c>
      <c r="F146" t="s">
        <v>40</v>
      </c>
      <c r="G146" s="27" t="s">
        <v>157</v>
      </c>
      <c r="H146" s="17" t="s">
        <v>575</v>
      </c>
      <c r="I146" s="28">
        <v>39719</v>
      </c>
      <c r="J146" s="17" t="s">
        <v>580</v>
      </c>
      <c r="K146" s="55" t="s">
        <v>429</v>
      </c>
      <c r="L146" s="46">
        <v>9</v>
      </c>
      <c r="M146" s="17" t="s">
        <v>426</v>
      </c>
      <c r="N146" s="46">
        <v>7</v>
      </c>
      <c r="Q146" s="60">
        <f>COUNTA(K146,M146,O146)-COUNTIF(K146:P146,"Abs")</f>
        <v>2</v>
      </c>
    </row>
    <row r="147" spans="1:17" x14ac:dyDescent="0.3">
      <c r="A147" s="17">
        <v>20180004385</v>
      </c>
      <c r="B147" s="55">
        <v>9</v>
      </c>
      <c r="C147" s="46">
        <f>L147+N147+P147</f>
        <v>16</v>
      </c>
      <c r="D147" s="17" t="s">
        <v>474</v>
      </c>
      <c r="E147" t="s">
        <v>475</v>
      </c>
      <c r="F147" t="s">
        <v>40</v>
      </c>
      <c r="G147" s="27" t="s">
        <v>157</v>
      </c>
      <c r="H147" s="17" t="s">
        <v>575</v>
      </c>
      <c r="I147" s="28">
        <v>39807</v>
      </c>
      <c r="J147" s="17" t="s">
        <v>580</v>
      </c>
      <c r="K147" s="55">
        <v>5</v>
      </c>
      <c r="L147" s="46">
        <v>16</v>
      </c>
      <c r="M147" s="17"/>
      <c r="N147" s="46"/>
      <c r="Q147" s="60">
        <f>COUNTA(K147,M147,O147)-COUNTIF(K147:P147,"Abs")</f>
        <v>1</v>
      </c>
    </row>
    <row r="148" spans="1:17" x14ac:dyDescent="0.3">
      <c r="A148" s="26">
        <v>20180003541</v>
      </c>
      <c r="B148" s="55">
        <v>11</v>
      </c>
      <c r="C148" s="46">
        <f>L148+N148+P148</f>
        <v>15</v>
      </c>
      <c r="D148" s="17" t="s">
        <v>188</v>
      </c>
      <c r="E148" t="s">
        <v>189</v>
      </c>
      <c r="F148" t="s">
        <v>18</v>
      </c>
      <c r="G148" s="27" t="s">
        <v>157</v>
      </c>
      <c r="H148" s="17" t="s">
        <v>575</v>
      </c>
      <c r="I148" s="28">
        <v>39454</v>
      </c>
      <c r="J148" s="17" t="s">
        <v>576</v>
      </c>
      <c r="M148" s="17">
        <v>3</v>
      </c>
      <c r="N148" s="46">
        <v>15</v>
      </c>
      <c r="Q148" s="60">
        <f>COUNTA(K148,M148,O148)-COUNTIF(K148:P148,"Abs")</f>
        <v>1</v>
      </c>
    </row>
    <row r="149" spans="1:17" x14ac:dyDescent="0.3">
      <c r="B149" s="55">
        <v>11</v>
      </c>
      <c r="C149" s="46">
        <f>L149+N149+P149</f>
        <v>15</v>
      </c>
      <c r="D149" s="17" t="s">
        <v>182</v>
      </c>
      <c r="E149" t="s">
        <v>183</v>
      </c>
      <c r="F149" t="s">
        <v>22</v>
      </c>
      <c r="G149" s="27" t="s">
        <v>157</v>
      </c>
      <c r="H149" s="17" t="s">
        <v>575</v>
      </c>
      <c r="I149" s="28">
        <v>39303</v>
      </c>
      <c r="J149" s="17" t="s">
        <v>591</v>
      </c>
      <c r="K149" s="55" t="s">
        <v>426</v>
      </c>
      <c r="L149" s="46">
        <v>11</v>
      </c>
      <c r="M149" s="17" t="s">
        <v>419</v>
      </c>
      <c r="N149" s="46">
        <v>4</v>
      </c>
      <c r="Q149" s="60">
        <f>COUNTA(K149,M149,O149)-COUNTIF(K149:P149,"Abs")</f>
        <v>2</v>
      </c>
    </row>
    <row r="150" spans="1:17" x14ac:dyDescent="0.3">
      <c r="A150" s="26">
        <v>20170001544</v>
      </c>
      <c r="B150" s="55">
        <v>11</v>
      </c>
      <c r="C150" s="46">
        <f>L150+N150+P150</f>
        <v>15</v>
      </c>
      <c r="D150" s="17" t="s">
        <v>476</v>
      </c>
      <c r="E150" t="s">
        <v>477</v>
      </c>
      <c r="F150" t="s">
        <v>29</v>
      </c>
      <c r="G150" s="27" t="s">
        <v>157</v>
      </c>
      <c r="H150" s="17" t="s">
        <v>575</v>
      </c>
      <c r="I150" s="28">
        <v>39758</v>
      </c>
      <c r="K150" s="55">
        <v>6</v>
      </c>
      <c r="L150" s="46">
        <v>15</v>
      </c>
      <c r="M150" s="17"/>
      <c r="N150" s="46"/>
      <c r="Q150" s="60">
        <f>COUNTA(K150,M150,O150)-COUNTIF(K150:P150,"Abs")</f>
        <v>1</v>
      </c>
    </row>
    <row r="151" spans="1:17" x14ac:dyDescent="0.3">
      <c r="A151" s="26">
        <v>20180002475</v>
      </c>
      <c r="B151" s="55">
        <v>14</v>
      </c>
      <c r="C151" s="46">
        <f>L151+N151+P151</f>
        <v>14</v>
      </c>
      <c r="D151" s="17" t="s">
        <v>172</v>
      </c>
      <c r="E151" t="s">
        <v>173</v>
      </c>
      <c r="F151" t="s">
        <v>29</v>
      </c>
      <c r="G151" s="27" t="s">
        <v>157</v>
      </c>
      <c r="H151" s="17" t="s">
        <v>575</v>
      </c>
      <c r="I151" s="28">
        <v>39342</v>
      </c>
      <c r="K151" s="55" t="s">
        <v>432</v>
      </c>
      <c r="L151" s="46">
        <v>8</v>
      </c>
      <c r="M151" s="17" t="s">
        <v>428</v>
      </c>
      <c r="N151" s="46">
        <v>6</v>
      </c>
      <c r="Q151" s="60">
        <f>COUNTA(K151,M151,O151)-COUNTIF(K151:P151,"Abs")</f>
        <v>2</v>
      </c>
    </row>
    <row r="152" spans="1:17" x14ac:dyDescent="0.3">
      <c r="B152" s="55">
        <v>15</v>
      </c>
      <c r="C152" s="46">
        <f>L152+N152+P152</f>
        <v>13</v>
      </c>
      <c r="D152" s="17" t="s">
        <v>190</v>
      </c>
      <c r="E152" t="s">
        <v>191</v>
      </c>
      <c r="F152" t="s">
        <v>22</v>
      </c>
      <c r="G152" s="27" t="s">
        <v>157</v>
      </c>
      <c r="H152" s="17" t="s">
        <v>575</v>
      </c>
      <c r="I152" s="28">
        <v>39752</v>
      </c>
      <c r="J152" s="17" t="s">
        <v>591</v>
      </c>
      <c r="M152" s="17">
        <v>4</v>
      </c>
      <c r="N152" s="46">
        <v>13</v>
      </c>
      <c r="Q152" s="60">
        <f>COUNTA(K152,M152,O152)-COUNTIF(K152:P152,"Abs")</f>
        <v>1</v>
      </c>
    </row>
    <row r="153" spans="1:17" x14ac:dyDescent="0.3">
      <c r="B153" s="55">
        <v>15</v>
      </c>
      <c r="C153" s="46">
        <f>L153+N153+P153</f>
        <v>13</v>
      </c>
      <c r="D153" s="17" t="s">
        <v>478</v>
      </c>
      <c r="E153" t="s">
        <v>479</v>
      </c>
      <c r="F153" t="s">
        <v>22</v>
      </c>
      <c r="G153" s="27" t="s">
        <v>157</v>
      </c>
      <c r="H153" s="17" t="s">
        <v>575</v>
      </c>
      <c r="I153" s="28">
        <v>39471</v>
      </c>
      <c r="J153" s="17" t="s">
        <v>591</v>
      </c>
      <c r="K153" s="55">
        <v>8</v>
      </c>
      <c r="L153" s="46">
        <v>13</v>
      </c>
      <c r="M153" s="17"/>
      <c r="N153" s="46"/>
      <c r="Q153" s="60">
        <f>COUNTA(K153,M153,O153)-COUNTIF(K153:P153,"Abs")</f>
        <v>1</v>
      </c>
    </row>
    <row r="154" spans="1:17" x14ac:dyDescent="0.3">
      <c r="B154" s="55">
        <v>17</v>
      </c>
      <c r="C154" s="46">
        <f>L154+N154+P154</f>
        <v>12</v>
      </c>
      <c r="D154" s="17" t="s">
        <v>164</v>
      </c>
      <c r="E154" t="s">
        <v>165</v>
      </c>
      <c r="F154" t="s">
        <v>22</v>
      </c>
      <c r="G154" s="27" t="s">
        <v>157</v>
      </c>
      <c r="H154" s="17" t="s">
        <v>575</v>
      </c>
      <c r="I154" s="28">
        <v>39666</v>
      </c>
      <c r="J154" s="17" t="s">
        <v>591</v>
      </c>
      <c r="K154" s="55" t="s">
        <v>419</v>
      </c>
      <c r="L154" s="46">
        <v>4</v>
      </c>
      <c r="M154" s="17" t="s">
        <v>423</v>
      </c>
      <c r="N154" s="46">
        <v>8</v>
      </c>
      <c r="Q154" s="60">
        <f>COUNTA(K154,M154,O154)-COUNTIF(K154:P154,"Abs")</f>
        <v>2</v>
      </c>
    </row>
    <row r="155" spans="1:17" x14ac:dyDescent="0.3">
      <c r="A155" s="26">
        <v>20190005125</v>
      </c>
      <c r="B155" s="55">
        <v>17</v>
      </c>
      <c r="C155" s="46">
        <f>L155+N155+P155</f>
        <v>12</v>
      </c>
      <c r="D155" s="17" t="s">
        <v>198</v>
      </c>
      <c r="E155" t="s">
        <v>199</v>
      </c>
      <c r="F155" t="s">
        <v>29</v>
      </c>
      <c r="G155" s="27" t="s">
        <v>157</v>
      </c>
      <c r="H155" s="17" t="s">
        <v>573</v>
      </c>
      <c r="I155" s="28">
        <v>38977</v>
      </c>
      <c r="K155" s="55" t="s">
        <v>434</v>
      </c>
      <c r="L155" s="46">
        <v>7</v>
      </c>
      <c r="M155" s="17" t="s">
        <v>429</v>
      </c>
      <c r="N155" s="46">
        <v>5</v>
      </c>
      <c r="Q155" s="60">
        <f>COUNTA(K155,M155,O155)-COUNTIF(K155:P155,"Abs")</f>
        <v>2</v>
      </c>
    </row>
    <row r="156" spans="1:17" x14ac:dyDescent="0.3">
      <c r="A156" s="26">
        <v>20160019579</v>
      </c>
      <c r="B156" s="55">
        <v>17</v>
      </c>
      <c r="C156" s="46">
        <f>L156+N156+P156</f>
        <v>12</v>
      </c>
      <c r="D156" s="17" t="s">
        <v>158</v>
      </c>
      <c r="E156" t="s">
        <v>159</v>
      </c>
      <c r="F156" t="s">
        <v>18</v>
      </c>
      <c r="G156" s="27" t="s">
        <v>157</v>
      </c>
      <c r="H156" s="17" t="s">
        <v>575</v>
      </c>
      <c r="I156" s="28">
        <v>39702</v>
      </c>
      <c r="J156" s="17" t="s">
        <v>576</v>
      </c>
      <c r="K156" s="55" t="s">
        <v>432</v>
      </c>
      <c r="L156" s="46">
        <v>8</v>
      </c>
      <c r="M156" s="17" t="s">
        <v>419</v>
      </c>
      <c r="N156" s="46">
        <v>4</v>
      </c>
      <c r="Q156" s="60">
        <f>COUNTA(K156,M156,O156)-COUNTIF(K156:P156,"Abs")</f>
        <v>2</v>
      </c>
    </row>
    <row r="157" spans="1:17" x14ac:dyDescent="0.3">
      <c r="A157" s="26">
        <v>20160011357</v>
      </c>
      <c r="B157" s="55">
        <v>17</v>
      </c>
      <c r="C157" s="46">
        <f>L157+N157+P157</f>
        <v>12</v>
      </c>
      <c r="D157" s="17" t="s">
        <v>480</v>
      </c>
      <c r="E157" t="s">
        <v>481</v>
      </c>
      <c r="F157" t="s">
        <v>29</v>
      </c>
      <c r="G157" s="27" t="s">
        <v>157</v>
      </c>
      <c r="H157" s="17" t="s">
        <v>575</v>
      </c>
      <c r="I157" s="28">
        <v>39801</v>
      </c>
      <c r="K157" s="55" t="s">
        <v>423</v>
      </c>
      <c r="L157" s="46">
        <v>12</v>
      </c>
      <c r="M157" s="17"/>
      <c r="N157" s="46"/>
      <c r="Q157" s="60">
        <f>COUNTA(K157,M157,O157)-COUNTIF(K157:P157,"Abs")</f>
        <v>1</v>
      </c>
    </row>
    <row r="158" spans="1:17" x14ac:dyDescent="0.3">
      <c r="B158" s="55">
        <v>21</v>
      </c>
      <c r="C158" s="46">
        <f>L158+N158+P158</f>
        <v>11</v>
      </c>
      <c r="D158" s="17" t="s">
        <v>178</v>
      </c>
      <c r="E158" t="s">
        <v>179</v>
      </c>
      <c r="F158" t="s">
        <v>22</v>
      </c>
      <c r="G158" s="27" t="s">
        <v>157</v>
      </c>
      <c r="H158" s="17" t="s">
        <v>575</v>
      </c>
      <c r="I158" s="28">
        <v>39630</v>
      </c>
      <c r="J158" s="17" t="s">
        <v>591</v>
      </c>
      <c r="M158" s="17">
        <v>6</v>
      </c>
      <c r="N158" s="46">
        <v>11</v>
      </c>
      <c r="Q158" s="60">
        <f>COUNTA(K158,M158,O158)-COUNTIF(K158:P158,"Abs")</f>
        <v>1</v>
      </c>
    </row>
    <row r="159" spans="1:17" x14ac:dyDescent="0.3">
      <c r="A159" s="26">
        <v>20150014893</v>
      </c>
      <c r="B159" s="55">
        <v>21</v>
      </c>
      <c r="C159" s="46">
        <f>L159+N159+P159</f>
        <v>11</v>
      </c>
      <c r="D159" s="17" t="s">
        <v>160</v>
      </c>
      <c r="E159" t="s">
        <v>161</v>
      </c>
      <c r="F159" t="s">
        <v>18</v>
      </c>
      <c r="G159" s="27" t="s">
        <v>157</v>
      </c>
      <c r="H159" s="17" t="s">
        <v>575</v>
      </c>
      <c r="I159" s="28">
        <v>39477</v>
      </c>
      <c r="J159" s="17" t="s">
        <v>576</v>
      </c>
      <c r="K159" s="55" t="s">
        <v>432</v>
      </c>
      <c r="L159" s="46">
        <v>8</v>
      </c>
      <c r="M159" s="17" t="s">
        <v>420</v>
      </c>
      <c r="N159" s="46">
        <v>3</v>
      </c>
      <c r="Q159" s="60">
        <f>COUNTA(K159,M159,O159)-COUNTIF(K159:P159,"Abs")</f>
        <v>2</v>
      </c>
    </row>
    <row r="160" spans="1:17" x14ac:dyDescent="0.3">
      <c r="B160" s="55">
        <v>23</v>
      </c>
      <c r="C160" s="46">
        <f>L160+N160+P160</f>
        <v>10</v>
      </c>
      <c r="D160" s="17" t="s">
        <v>196</v>
      </c>
      <c r="E160" t="s">
        <v>197</v>
      </c>
      <c r="F160" t="s">
        <v>22</v>
      </c>
      <c r="G160" s="27" t="s">
        <v>157</v>
      </c>
      <c r="H160" s="17" t="s">
        <v>575</v>
      </c>
      <c r="I160" s="28">
        <v>39412</v>
      </c>
      <c r="J160" s="17" t="s">
        <v>591</v>
      </c>
      <c r="K160" s="55" t="s">
        <v>434</v>
      </c>
      <c r="L160" s="46">
        <v>7</v>
      </c>
      <c r="M160" s="17" t="s">
        <v>420</v>
      </c>
      <c r="N160" s="46">
        <v>3</v>
      </c>
      <c r="Q160" s="60">
        <f>COUNTA(K160,M160,O160)-COUNTIF(K160:P160,"Abs")</f>
        <v>2</v>
      </c>
    </row>
    <row r="161" spans="1:17" x14ac:dyDescent="0.3">
      <c r="A161" s="26">
        <v>20190002240</v>
      </c>
      <c r="B161" s="55">
        <v>23</v>
      </c>
      <c r="C161" s="46">
        <f>L161+N161+P161</f>
        <v>10</v>
      </c>
      <c r="D161" s="17" t="s">
        <v>184</v>
      </c>
      <c r="E161" t="s">
        <v>185</v>
      </c>
      <c r="F161" t="s">
        <v>18</v>
      </c>
      <c r="G161" s="27" t="s">
        <v>157</v>
      </c>
      <c r="H161" s="17" t="s">
        <v>575</v>
      </c>
      <c r="I161" s="28">
        <v>39658</v>
      </c>
      <c r="J161" s="17" t="s">
        <v>576</v>
      </c>
      <c r="K161" s="55" t="s">
        <v>434</v>
      </c>
      <c r="L161" s="46">
        <v>7</v>
      </c>
      <c r="M161" s="17" t="s">
        <v>420</v>
      </c>
      <c r="N161" s="46">
        <v>3</v>
      </c>
      <c r="Q161" s="60">
        <f>COUNTA(K161,M161,O161)-COUNTIF(K161:P161,"Abs")</f>
        <v>2</v>
      </c>
    </row>
    <row r="162" spans="1:17" x14ac:dyDescent="0.3">
      <c r="A162" s="26">
        <v>20180004029</v>
      </c>
      <c r="B162" s="55">
        <v>23</v>
      </c>
      <c r="C162" s="46">
        <f>L162+N162+P162</f>
        <v>10</v>
      </c>
      <c r="D162" s="17" t="s">
        <v>484</v>
      </c>
      <c r="E162" t="s">
        <v>485</v>
      </c>
      <c r="F162" t="s">
        <v>29</v>
      </c>
      <c r="G162" s="27" t="s">
        <v>157</v>
      </c>
      <c r="H162" s="17" t="s">
        <v>575</v>
      </c>
      <c r="I162" s="28">
        <v>39776</v>
      </c>
      <c r="K162" s="55" t="s">
        <v>428</v>
      </c>
      <c r="L162" s="46">
        <v>10</v>
      </c>
      <c r="M162" s="17"/>
      <c r="N162" s="46"/>
      <c r="Q162" s="60">
        <f>COUNTA(K162,M162,O162)-COUNTIF(K162:P162,"Abs")</f>
        <v>1</v>
      </c>
    </row>
    <row r="163" spans="1:17" x14ac:dyDescent="0.3">
      <c r="A163" s="17">
        <v>20190007266</v>
      </c>
      <c r="B163" s="55">
        <v>26</v>
      </c>
      <c r="C163" s="46">
        <f>L163+N163+P163</f>
        <v>9</v>
      </c>
      <c r="D163" s="17" t="s">
        <v>162</v>
      </c>
      <c r="E163" t="s">
        <v>163</v>
      </c>
      <c r="F163" t="s">
        <v>40</v>
      </c>
      <c r="G163" s="27" t="s">
        <v>157</v>
      </c>
      <c r="H163" s="17" t="s">
        <v>575</v>
      </c>
      <c r="I163" s="28">
        <v>39790</v>
      </c>
      <c r="J163" s="17" t="s">
        <v>580</v>
      </c>
      <c r="K163" s="55" t="s">
        <v>419</v>
      </c>
      <c r="L163" s="46">
        <v>4</v>
      </c>
      <c r="M163" s="17" t="s">
        <v>429</v>
      </c>
      <c r="N163" s="46">
        <v>5</v>
      </c>
      <c r="Q163" s="60">
        <f>COUNTA(K163,M163,O163)-COUNTIF(K163:P163,"Abs")</f>
        <v>2</v>
      </c>
    </row>
    <row r="164" spans="1:17" x14ac:dyDescent="0.3">
      <c r="A164" s="17">
        <v>20180004388</v>
      </c>
      <c r="B164" s="55">
        <v>26</v>
      </c>
      <c r="C164" s="46">
        <f>L164+N164+P164</f>
        <v>9</v>
      </c>
      <c r="D164" s="17" t="s">
        <v>486</v>
      </c>
      <c r="E164" t="s">
        <v>487</v>
      </c>
      <c r="F164" t="s">
        <v>40</v>
      </c>
      <c r="G164" s="27" t="s">
        <v>157</v>
      </c>
      <c r="H164" s="17" t="s">
        <v>575</v>
      </c>
      <c r="I164" s="28">
        <v>39766</v>
      </c>
      <c r="J164" s="17" t="s">
        <v>580</v>
      </c>
      <c r="K164" s="55" t="s">
        <v>429</v>
      </c>
      <c r="L164" s="46">
        <v>9</v>
      </c>
      <c r="M164" s="17"/>
      <c r="N164" s="46"/>
      <c r="Q164" s="60">
        <f>COUNTA(K164,M164,O164)-COUNTIF(K164:P164,"Abs")</f>
        <v>1</v>
      </c>
    </row>
    <row r="165" spans="1:17" x14ac:dyDescent="0.3">
      <c r="A165" s="17">
        <v>20190007289</v>
      </c>
      <c r="B165" s="55">
        <v>28</v>
      </c>
      <c r="C165" s="46">
        <f>L165+N165+P165</f>
        <v>8</v>
      </c>
      <c r="D165" s="17" t="s">
        <v>202</v>
      </c>
      <c r="E165" t="s">
        <v>203</v>
      </c>
      <c r="F165" t="s">
        <v>40</v>
      </c>
      <c r="G165" s="27" t="s">
        <v>157</v>
      </c>
      <c r="H165" s="17" t="s">
        <v>575</v>
      </c>
      <c r="I165" s="28">
        <v>39500</v>
      </c>
      <c r="J165" s="17" t="s">
        <v>580</v>
      </c>
      <c r="M165" s="17" t="s">
        <v>423</v>
      </c>
      <c r="N165" s="46">
        <v>8</v>
      </c>
      <c r="Q165" s="60">
        <f>COUNTA(K165,M165,O165)-COUNTIF(K165:P165,"Abs")</f>
        <v>1</v>
      </c>
    </row>
    <row r="166" spans="1:17" x14ac:dyDescent="0.3">
      <c r="A166" s="26">
        <v>20180004606</v>
      </c>
      <c r="B166" s="55">
        <v>28</v>
      </c>
      <c r="C166" s="46">
        <f>L166+N166+P166</f>
        <v>8</v>
      </c>
      <c r="D166" s="17" t="s">
        <v>174</v>
      </c>
      <c r="E166" t="s">
        <v>175</v>
      </c>
      <c r="F166" t="s">
        <v>18</v>
      </c>
      <c r="G166" s="27" t="s">
        <v>157</v>
      </c>
      <c r="H166" s="17" t="s">
        <v>575</v>
      </c>
      <c r="I166" s="28">
        <v>39625</v>
      </c>
      <c r="J166" s="17" t="s">
        <v>576</v>
      </c>
      <c r="K166" s="55" t="s">
        <v>419</v>
      </c>
      <c r="L166" s="46">
        <v>4</v>
      </c>
      <c r="M166" s="17" t="s">
        <v>419</v>
      </c>
      <c r="N166" s="46">
        <v>4</v>
      </c>
      <c r="Q166" s="60">
        <f>COUNTA(K166,M166,O166)-COUNTIF(K166:P166,"Abs")</f>
        <v>2</v>
      </c>
    </row>
    <row r="167" spans="1:17" x14ac:dyDescent="0.3">
      <c r="A167" s="26">
        <v>20180019319</v>
      </c>
      <c r="B167" s="55">
        <v>30</v>
      </c>
      <c r="C167" s="46">
        <f>L167+N167+P167</f>
        <v>7</v>
      </c>
      <c r="D167" s="17" t="s">
        <v>166</v>
      </c>
      <c r="E167" t="s">
        <v>167</v>
      </c>
      <c r="F167" t="s">
        <v>29</v>
      </c>
      <c r="G167" s="27" t="s">
        <v>157</v>
      </c>
      <c r="H167" s="17" t="s">
        <v>575</v>
      </c>
      <c r="I167" s="28">
        <v>39624</v>
      </c>
      <c r="J167" s="17" t="s">
        <v>614</v>
      </c>
      <c r="M167" s="17" t="s">
        <v>426</v>
      </c>
      <c r="N167" s="46">
        <v>7</v>
      </c>
      <c r="Q167" s="60">
        <f>COUNTA(K167,M167,O167)-COUNTIF(K167:P167,"Abs")</f>
        <v>1</v>
      </c>
    </row>
    <row r="168" spans="1:17" x14ac:dyDescent="0.3">
      <c r="A168" s="26">
        <v>20170000575</v>
      </c>
      <c r="B168" s="55">
        <v>30</v>
      </c>
      <c r="C168" s="46">
        <f>L168+N168+P168</f>
        <v>7</v>
      </c>
      <c r="D168" s="17" t="s">
        <v>488</v>
      </c>
      <c r="E168" t="s">
        <v>489</v>
      </c>
      <c r="F168" t="s">
        <v>29</v>
      </c>
      <c r="G168" s="27" t="s">
        <v>157</v>
      </c>
      <c r="H168" s="17" t="s">
        <v>575</v>
      </c>
      <c r="I168" s="28">
        <v>39766</v>
      </c>
      <c r="K168" s="55" t="s">
        <v>434</v>
      </c>
      <c r="L168" s="46">
        <v>7</v>
      </c>
      <c r="M168" s="17"/>
      <c r="N168" s="46"/>
      <c r="Q168" s="60">
        <f>COUNTA(K168,M168,O168)-COUNTIF(K168:P168,"Abs")</f>
        <v>1</v>
      </c>
    </row>
    <row r="169" spans="1:17" x14ac:dyDescent="0.3">
      <c r="B169" s="55">
        <v>32</v>
      </c>
      <c r="C169" s="46">
        <f>L169+N169+P169</f>
        <v>6</v>
      </c>
      <c r="D169" s="17" t="s">
        <v>176</v>
      </c>
      <c r="E169" t="s">
        <v>177</v>
      </c>
      <c r="F169" t="s">
        <v>22</v>
      </c>
      <c r="G169" s="27" t="s">
        <v>157</v>
      </c>
      <c r="H169" s="17" t="s">
        <v>575</v>
      </c>
      <c r="I169" s="28">
        <v>39430</v>
      </c>
      <c r="J169" s="17" t="s">
        <v>591</v>
      </c>
      <c r="K169" s="55" t="s">
        <v>420</v>
      </c>
      <c r="L169" s="46">
        <v>3</v>
      </c>
      <c r="M169" s="17" t="s">
        <v>420</v>
      </c>
      <c r="N169" s="46">
        <v>3</v>
      </c>
      <c r="Q169" s="60">
        <f>COUNTA(K169,M169,O169)-COUNTIF(K169:P169,"Abs")</f>
        <v>2</v>
      </c>
    </row>
    <row r="170" spans="1:17" x14ac:dyDescent="0.3">
      <c r="A170" s="26">
        <v>20190002242</v>
      </c>
      <c r="B170" s="55">
        <v>33</v>
      </c>
      <c r="C170" s="46">
        <f>L170+N170+P170</f>
        <v>4</v>
      </c>
      <c r="D170" s="17" t="s">
        <v>200</v>
      </c>
      <c r="E170" t="s">
        <v>201</v>
      </c>
      <c r="F170" t="s">
        <v>18</v>
      </c>
      <c r="G170" s="27" t="s">
        <v>157</v>
      </c>
      <c r="H170" s="17" t="s">
        <v>575</v>
      </c>
      <c r="I170" s="28">
        <v>39654</v>
      </c>
      <c r="J170" s="17" t="s">
        <v>576</v>
      </c>
      <c r="M170" s="17" t="s">
        <v>419</v>
      </c>
      <c r="N170" s="46">
        <v>4</v>
      </c>
      <c r="Q170" s="60">
        <f>COUNTA(K170,M170,O170)-COUNTIF(K170:P170,"Abs")</f>
        <v>1</v>
      </c>
    </row>
    <row r="171" spans="1:17" x14ac:dyDescent="0.3">
      <c r="A171" s="26">
        <v>20170002572</v>
      </c>
      <c r="B171" s="55">
        <v>33</v>
      </c>
      <c r="C171" s="46">
        <f>L171+N171+P171</f>
        <v>4</v>
      </c>
      <c r="D171" s="17" t="s">
        <v>458</v>
      </c>
      <c r="E171" t="s">
        <v>490</v>
      </c>
      <c r="F171" t="s">
        <v>29</v>
      </c>
      <c r="G171" s="27" t="s">
        <v>157</v>
      </c>
      <c r="H171" s="17" t="s">
        <v>575</v>
      </c>
      <c r="I171" s="28">
        <v>39785</v>
      </c>
      <c r="K171" s="55" t="s">
        <v>419</v>
      </c>
      <c r="L171" s="46">
        <v>4</v>
      </c>
      <c r="M171" s="17"/>
      <c r="N171" s="46"/>
      <c r="Q171" s="60">
        <f>COUNTA(K171,M171,O171)-COUNTIF(K171:P171,"Abs")</f>
        <v>1</v>
      </c>
    </row>
    <row r="172" spans="1:17" hidden="1" x14ac:dyDescent="0.3">
      <c r="A172" s="17">
        <v>20180004377</v>
      </c>
      <c r="B172" s="17"/>
      <c r="C172" s="17">
        <f>L172+N172+P172</f>
        <v>0</v>
      </c>
      <c r="D172" s="17" t="s">
        <v>658</v>
      </c>
      <c r="E172" t="s">
        <v>659</v>
      </c>
      <c r="F172" t="s">
        <v>40</v>
      </c>
      <c r="G172" s="27" t="s">
        <v>157</v>
      </c>
      <c r="H172" s="17" t="s">
        <v>575</v>
      </c>
      <c r="I172" s="28">
        <v>39215</v>
      </c>
      <c r="J172" s="17" t="s">
        <v>580</v>
      </c>
      <c r="K172" s="17"/>
      <c r="L172" s="17"/>
      <c r="M172" s="17"/>
      <c r="N172" s="17"/>
      <c r="P172" s="17"/>
      <c r="Q172" s="17">
        <f>COUNTA(K172,M172,O172)-COUNTIF(K172:P172,"Abs")</f>
        <v>0</v>
      </c>
    </row>
    <row r="173" spans="1:17" hidden="1" x14ac:dyDescent="0.3">
      <c r="A173" s="17">
        <v>20180009293</v>
      </c>
      <c r="B173" s="17"/>
      <c r="C173" s="17">
        <f>L173+N173+P173</f>
        <v>0</v>
      </c>
      <c r="D173" s="17" t="s">
        <v>660</v>
      </c>
      <c r="E173" t="s">
        <v>661</v>
      </c>
      <c r="F173" t="s">
        <v>40</v>
      </c>
      <c r="G173" s="27" t="s">
        <v>157</v>
      </c>
      <c r="H173" s="17" t="s">
        <v>575</v>
      </c>
      <c r="I173" s="28">
        <v>39463</v>
      </c>
      <c r="J173" s="17" t="s">
        <v>580</v>
      </c>
      <c r="K173" s="17"/>
      <c r="L173" s="17"/>
      <c r="M173" s="17"/>
      <c r="N173" s="17"/>
      <c r="P173" s="17"/>
      <c r="Q173" s="17">
        <f>COUNTA(K173,M173,O173)-COUNTIF(K173:P173,"Abs")</f>
        <v>0</v>
      </c>
    </row>
    <row r="174" spans="1:17" hidden="1" x14ac:dyDescent="0.3">
      <c r="A174" s="17">
        <v>20190014115</v>
      </c>
      <c r="B174" s="17"/>
      <c r="C174" s="17">
        <f>L174+N174+P174</f>
        <v>0</v>
      </c>
      <c r="D174" s="17" t="s">
        <v>38</v>
      </c>
      <c r="E174" t="s">
        <v>662</v>
      </c>
      <c r="F174" t="s">
        <v>40</v>
      </c>
      <c r="G174" s="27" t="s">
        <v>157</v>
      </c>
      <c r="H174" s="17" t="s">
        <v>575</v>
      </c>
      <c r="I174" s="28">
        <v>39452</v>
      </c>
      <c r="J174" s="17" t="s">
        <v>580</v>
      </c>
      <c r="K174" s="17"/>
      <c r="L174" s="17"/>
      <c r="M174" s="17"/>
      <c r="N174" s="17"/>
      <c r="P174" s="17"/>
      <c r="Q174" s="17">
        <f>COUNTA(K174,M174,O174)-COUNTIF(K174:P174,"Abs")</f>
        <v>0</v>
      </c>
    </row>
    <row r="175" spans="1:17" hidden="1" x14ac:dyDescent="0.3">
      <c r="A175" s="17">
        <v>20170002579</v>
      </c>
      <c r="B175" s="17"/>
      <c r="C175" s="17">
        <f>L175+N175+P175</f>
        <v>0</v>
      </c>
      <c r="D175" s="17" t="s">
        <v>663</v>
      </c>
      <c r="E175" t="s">
        <v>664</v>
      </c>
      <c r="F175" t="s">
        <v>40</v>
      </c>
      <c r="G175" s="27" t="s">
        <v>157</v>
      </c>
      <c r="H175" s="17" t="s">
        <v>575</v>
      </c>
      <c r="I175" s="28">
        <v>39802</v>
      </c>
      <c r="J175" s="17" t="s">
        <v>580</v>
      </c>
      <c r="K175" s="17"/>
      <c r="L175" s="17"/>
      <c r="M175" s="17"/>
      <c r="N175" s="17"/>
      <c r="P175" s="17"/>
      <c r="Q175" s="17">
        <f>COUNTA(K175,M175,O175)-COUNTIF(K175:P175,"Abs")</f>
        <v>0</v>
      </c>
    </row>
    <row r="176" spans="1:17" hidden="1" x14ac:dyDescent="0.3">
      <c r="A176" s="26">
        <v>20170000541</v>
      </c>
      <c r="B176" s="17"/>
      <c r="C176" s="17">
        <f>L176+N176+P176</f>
        <v>0</v>
      </c>
      <c r="D176" s="17" t="s">
        <v>665</v>
      </c>
      <c r="E176" t="s">
        <v>666</v>
      </c>
      <c r="F176" t="s">
        <v>29</v>
      </c>
      <c r="G176" s="27" t="s">
        <v>157</v>
      </c>
      <c r="H176" s="17" t="s">
        <v>575</v>
      </c>
      <c r="I176" s="28">
        <v>39451</v>
      </c>
      <c r="K176" s="17"/>
      <c r="L176" s="17"/>
      <c r="M176" s="17"/>
      <c r="N176" s="17"/>
      <c r="P176" s="17"/>
      <c r="Q176" s="17">
        <f>COUNTA(K176,M176,O176)-COUNTIF(K176:P176,"Abs")</f>
        <v>0</v>
      </c>
    </row>
    <row r="177" spans="1:17" hidden="1" x14ac:dyDescent="0.3">
      <c r="A177" s="26">
        <v>20190001929</v>
      </c>
      <c r="B177" s="17"/>
      <c r="C177" s="17">
        <f>L177+N177+P177</f>
        <v>0</v>
      </c>
      <c r="D177" s="17" t="s">
        <v>667</v>
      </c>
      <c r="E177" t="s">
        <v>668</v>
      </c>
      <c r="F177" t="s">
        <v>29</v>
      </c>
      <c r="G177" s="27" t="s">
        <v>157</v>
      </c>
      <c r="H177" s="17" t="s">
        <v>575</v>
      </c>
      <c r="I177" s="28">
        <v>39653</v>
      </c>
      <c r="K177" s="17"/>
      <c r="L177" s="17"/>
      <c r="M177" s="17"/>
      <c r="N177" s="17"/>
      <c r="P177" s="17"/>
      <c r="Q177" s="17">
        <f>COUNTA(K177,M177,O177)-COUNTIF(K177:P177,"Abs")</f>
        <v>0</v>
      </c>
    </row>
    <row r="178" spans="1:17" hidden="1" x14ac:dyDescent="0.3">
      <c r="A178" s="17">
        <v>20180004379</v>
      </c>
      <c r="B178" s="17"/>
      <c r="C178" s="17">
        <f>L178+N178+P178</f>
        <v>0</v>
      </c>
      <c r="D178" s="17" t="s">
        <v>669</v>
      </c>
      <c r="E178" t="s">
        <v>670</v>
      </c>
      <c r="F178" t="s">
        <v>40</v>
      </c>
      <c r="G178" s="27" t="s">
        <v>157</v>
      </c>
      <c r="H178" s="17" t="s">
        <v>575</v>
      </c>
      <c r="I178" s="28">
        <v>39685</v>
      </c>
      <c r="J178" s="17" t="s">
        <v>580</v>
      </c>
      <c r="K178" s="17"/>
      <c r="L178" s="17"/>
      <c r="M178" s="17"/>
      <c r="N178" s="17"/>
      <c r="P178" s="17"/>
      <c r="Q178" s="17">
        <f>COUNTA(K178,M178,O178)-COUNTIF(K178:P178,"Abs")</f>
        <v>0</v>
      </c>
    </row>
    <row r="179" spans="1:17" hidden="1" x14ac:dyDescent="0.3">
      <c r="B179" s="17"/>
      <c r="C179" s="17">
        <f>L179+N179+P179</f>
        <v>0</v>
      </c>
      <c r="D179" s="17" t="s">
        <v>671</v>
      </c>
      <c r="E179" t="s">
        <v>672</v>
      </c>
      <c r="F179" t="s">
        <v>22</v>
      </c>
      <c r="G179" s="27" t="s">
        <v>157</v>
      </c>
      <c r="H179" s="17" t="s">
        <v>575</v>
      </c>
      <c r="I179" s="28">
        <v>39087</v>
      </c>
      <c r="J179" s="17" t="s">
        <v>591</v>
      </c>
      <c r="K179" s="17"/>
      <c r="L179" s="17"/>
      <c r="M179" s="17"/>
      <c r="N179" s="17"/>
      <c r="P179" s="17"/>
      <c r="Q179" s="17">
        <f>COUNTA(K179,M179,O179)-COUNTIF(K179:P179,"Abs")</f>
        <v>0</v>
      </c>
    </row>
    <row r="180" spans="1:17" hidden="1" x14ac:dyDescent="0.3">
      <c r="A180" s="26">
        <v>20180002442</v>
      </c>
      <c r="B180" s="17"/>
      <c r="C180" s="17">
        <f>L180+N180+P180</f>
        <v>0</v>
      </c>
      <c r="D180" s="17" t="s">
        <v>582</v>
      </c>
      <c r="E180" t="s">
        <v>673</v>
      </c>
      <c r="F180" t="s">
        <v>29</v>
      </c>
      <c r="G180" s="27" t="s">
        <v>157</v>
      </c>
      <c r="H180" s="17" t="s">
        <v>575</v>
      </c>
      <c r="I180" s="28">
        <v>39626</v>
      </c>
      <c r="K180" s="17"/>
      <c r="L180" s="17"/>
      <c r="M180" s="17"/>
      <c r="N180" s="17"/>
      <c r="P180" s="17"/>
      <c r="Q180" s="17">
        <f>COUNTA(K180,M180,O180)-COUNTIF(K180:P180,"Abs")</f>
        <v>0</v>
      </c>
    </row>
    <row r="181" spans="1:17" hidden="1" x14ac:dyDescent="0.3">
      <c r="A181" s="26">
        <v>20190001947</v>
      </c>
      <c r="B181" s="17"/>
      <c r="C181" s="17">
        <f>L181+N181+P181</f>
        <v>0</v>
      </c>
      <c r="D181" s="17" t="s">
        <v>537</v>
      </c>
      <c r="E181" t="s">
        <v>674</v>
      </c>
      <c r="F181" t="s">
        <v>29</v>
      </c>
      <c r="G181" s="27" t="s">
        <v>157</v>
      </c>
      <c r="H181" s="17" t="s">
        <v>575</v>
      </c>
      <c r="I181" s="28">
        <v>39248</v>
      </c>
      <c r="K181" s="17"/>
      <c r="L181" s="17"/>
      <c r="M181" s="17"/>
      <c r="N181" s="17"/>
      <c r="P181" s="17"/>
      <c r="Q181" s="17">
        <f>COUNTA(K181,M181,O181)-COUNTIF(K181:P181,"Abs")</f>
        <v>0</v>
      </c>
    </row>
    <row r="182" spans="1:17" hidden="1" x14ac:dyDescent="0.3">
      <c r="A182" s="17">
        <v>20190007252</v>
      </c>
      <c r="B182" s="17"/>
      <c r="C182" s="17">
        <f>L182+N182+P182</f>
        <v>0</v>
      </c>
      <c r="D182" s="17" t="s">
        <v>451</v>
      </c>
      <c r="E182" t="s">
        <v>675</v>
      </c>
      <c r="F182" t="s">
        <v>40</v>
      </c>
      <c r="G182" s="27" t="s">
        <v>157</v>
      </c>
      <c r="H182" s="17" t="s">
        <v>575</v>
      </c>
      <c r="I182" s="28">
        <v>39758</v>
      </c>
      <c r="J182" s="17" t="s">
        <v>580</v>
      </c>
      <c r="K182" s="17"/>
      <c r="L182" s="17"/>
      <c r="M182" s="17"/>
      <c r="N182" s="17"/>
      <c r="P182" s="17"/>
      <c r="Q182" s="17">
        <f>COUNTA(K182,M182,O182)-COUNTIF(K182:P182,"Abs")</f>
        <v>0</v>
      </c>
    </row>
    <row r="183" spans="1:17" hidden="1" x14ac:dyDescent="0.3">
      <c r="A183" s="26">
        <v>20190005140</v>
      </c>
      <c r="B183" s="17"/>
      <c r="C183" s="17">
        <f>L183+N183+P183</f>
        <v>0</v>
      </c>
      <c r="D183" s="17" t="s">
        <v>676</v>
      </c>
      <c r="E183" t="s">
        <v>677</v>
      </c>
      <c r="F183" t="s">
        <v>29</v>
      </c>
      <c r="G183" s="27" t="s">
        <v>157</v>
      </c>
      <c r="H183" s="17" t="s">
        <v>575</v>
      </c>
      <c r="I183" s="28">
        <v>39729</v>
      </c>
      <c r="K183" s="17"/>
      <c r="L183" s="17"/>
      <c r="M183" s="17"/>
      <c r="N183" s="17"/>
      <c r="P183" s="17"/>
      <c r="Q183" s="17">
        <f>COUNTA(K183,M183,O183)-COUNTIF(K183:P183,"Abs")</f>
        <v>0</v>
      </c>
    </row>
    <row r="184" spans="1:17" hidden="1" x14ac:dyDescent="0.3">
      <c r="B184" s="17"/>
      <c r="C184" s="17">
        <f>L184+N184+P184</f>
        <v>0</v>
      </c>
      <c r="D184" s="17" t="s">
        <v>678</v>
      </c>
      <c r="E184" t="s">
        <v>679</v>
      </c>
      <c r="F184" t="s">
        <v>22</v>
      </c>
      <c r="G184" s="27" t="s">
        <v>157</v>
      </c>
      <c r="H184" s="17" t="s">
        <v>575</v>
      </c>
      <c r="I184" s="28">
        <v>39798</v>
      </c>
      <c r="J184" s="17" t="s">
        <v>591</v>
      </c>
      <c r="K184" s="17"/>
      <c r="L184" s="17"/>
      <c r="M184" s="17"/>
      <c r="N184" s="17"/>
      <c r="P184" s="17"/>
      <c r="Q184" s="17">
        <f>COUNTA(K184,M184,O184)-COUNTIF(K184:P184,"Abs")</f>
        <v>0</v>
      </c>
    </row>
    <row r="185" spans="1:17" hidden="1" x14ac:dyDescent="0.3">
      <c r="A185" s="26">
        <v>20190005152</v>
      </c>
      <c r="B185" s="17"/>
      <c r="C185" s="17">
        <f>L185+N185+P185</f>
        <v>0</v>
      </c>
      <c r="D185" s="17" t="s">
        <v>680</v>
      </c>
      <c r="E185" t="s">
        <v>681</v>
      </c>
      <c r="F185" t="s">
        <v>29</v>
      </c>
      <c r="G185" s="27" t="s">
        <v>157</v>
      </c>
      <c r="H185" s="17" t="s">
        <v>575</v>
      </c>
      <c r="I185" s="28">
        <v>39315</v>
      </c>
      <c r="K185" s="17"/>
      <c r="L185" s="17"/>
      <c r="M185" s="17"/>
      <c r="N185" s="17"/>
      <c r="P185" s="17"/>
      <c r="Q185" s="17">
        <f>COUNTA(K185,M185,O185)-COUNTIF(K185:P185,"Abs")</f>
        <v>0</v>
      </c>
    </row>
    <row r="186" spans="1:17" hidden="1" x14ac:dyDescent="0.3">
      <c r="B186" s="17"/>
      <c r="C186" s="17"/>
      <c r="D186" s="17" t="s">
        <v>482</v>
      </c>
      <c r="E186" t="s">
        <v>483</v>
      </c>
      <c r="F186" t="s">
        <v>18</v>
      </c>
      <c r="G186" s="27" t="s">
        <v>157</v>
      </c>
      <c r="H186" s="17" t="s">
        <v>575</v>
      </c>
      <c r="J186" s="17" t="s">
        <v>576</v>
      </c>
      <c r="K186" s="17" t="s">
        <v>428</v>
      </c>
      <c r="L186" s="17">
        <v>10</v>
      </c>
      <c r="M186" s="17"/>
      <c r="N186" s="17"/>
      <c r="P186" s="17"/>
      <c r="Q186" s="17"/>
    </row>
    <row r="187" spans="1:17" s="33" customFormat="1" ht="21" customHeight="1" x14ac:dyDescent="0.3">
      <c r="A187" s="26"/>
      <c r="B187" s="54">
        <v>1</v>
      </c>
      <c r="C187" s="45">
        <f>L187+N187+P187</f>
        <v>36</v>
      </c>
      <c r="D187" s="32" t="s">
        <v>204</v>
      </c>
      <c r="E187" s="33" t="s">
        <v>205</v>
      </c>
      <c r="F187" s="33" t="s">
        <v>22</v>
      </c>
      <c r="G187" s="34" t="s">
        <v>206</v>
      </c>
      <c r="H187" s="32" t="s">
        <v>575</v>
      </c>
      <c r="I187" s="35">
        <v>38509</v>
      </c>
      <c r="J187" s="17" t="s">
        <v>591</v>
      </c>
      <c r="K187" s="54">
        <v>2</v>
      </c>
      <c r="L187" s="45">
        <v>18</v>
      </c>
      <c r="M187" s="32">
        <v>2</v>
      </c>
      <c r="N187" s="45">
        <v>18</v>
      </c>
      <c r="O187" s="32"/>
      <c r="P187" s="45"/>
      <c r="Q187" s="59">
        <f>COUNTA(K187,M187,O187)-COUNTIF(K187:P187,"Abs")</f>
        <v>2</v>
      </c>
    </row>
    <row r="188" spans="1:17" x14ac:dyDescent="0.3">
      <c r="A188" s="26">
        <v>20190007042</v>
      </c>
      <c r="B188" s="55">
        <v>2</v>
      </c>
      <c r="C188" s="46">
        <f>L188+N188+P188</f>
        <v>31</v>
      </c>
      <c r="D188" s="17" t="s">
        <v>233</v>
      </c>
      <c r="E188" t="s">
        <v>234</v>
      </c>
      <c r="F188" t="s">
        <v>18</v>
      </c>
      <c r="G188" s="27" t="s">
        <v>206</v>
      </c>
      <c r="H188" s="17" t="s">
        <v>575</v>
      </c>
      <c r="I188" s="28">
        <v>38553</v>
      </c>
      <c r="J188" s="17" t="s">
        <v>576</v>
      </c>
      <c r="K188" s="55">
        <v>8</v>
      </c>
      <c r="L188" s="46">
        <v>9</v>
      </c>
      <c r="M188" s="17">
        <v>1</v>
      </c>
      <c r="N188" s="46">
        <v>22</v>
      </c>
      <c r="Q188" s="60">
        <f>COUNTA(K188,M188,O188)-COUNTIF(K188:P188,"Abs")</f>
        <v>2</v>
      </c>
    </row>
    <row r="189" spans="1:17" x14ac:dyDescent="0.3">
      <c r="B189" s="55">
        <v>3</v>
      </c>
      <c r="C189" s="46">
        <f>L189+N189+P189</f>
        <v>22</v>
      </c>
      <c r="D189" s="17" t="s">
        <v>223</v>
      </c>
      <c r="E189" t="s">
        <v>224</v>
      </c>
      <c r="F189" t="s">
        <v>22</v>
      </c>
      <c r="G189" s="27" t="s">
        <v>206</v>
      </c>
      <c r="H189" s="17" t="s">
        <v>575</v>
      </c>
      <c r="I189" s="28">
        <v>38726</v>
      </c>
      <c r="J189" s="17" t="s">
        <v>591</v>
      </c>
      <c r="K189" s="55">
        <v>7</v>
      </c>
      <c r="L189" s="46">
        <v>10</v>
      </c>
      <c r="M189" s="17">
        <v>5</v>
      </c>
      <c r="N189" s="46">
        <v>12</v>
      </c>
      <c r="Q189" s="60">
        <f>COUNTA(K189,M189,O189)-COUNTIF(K189:P189,"Abs")</f>
        <v>2</v>
      </c>
    </row>
    <row r="190" spans="1:17" x14ac:dyDescent="0.3">
      <c r="A190" s="17"/>
      <c r="B190" s="55">
        <v>3</v>
      </c>
      <c r="C190" s="46">
        <f>L190+N190+P190</f>
        <v>22</v>
      </c>
      <c r="D190" s="17" t="s">
        <v>491</v>
      </c>
      <c r="E190" t="s">
        <v>492</v>
      </c>
      <c r="F190" t="s">
        <v>18</v>
      </c>
      <c r="G190" s="27" t="s">
        <v>206</v>
      </c>
      <c r="H190" s="17" t="s">
        <v>575</v>
      </c>
      <c r="J190" s="17" t="s">
        <v>576</v>
      </c>
      <c r="K190" s="55">
        <v>1</v>
      </c>
      <c r="L190" s="46">
        <v>22</v>
      </c>
      <c r="M190" s="17"/>
      <c r="N190" s="46"/>
      <c r="Q190" s="60">
        <f>COUNTA(K190,M190,O190)-COUNTIF(K190:P190,"Abs")</f>
        <v>1</v>
      </c>
    </row>
    <row r="191" spans="1:17" x14ac:dyDescent="0.3">
      <c r="A191" s="26">
        <v>20190001991</v>
      </c>
      <c r="B191" s="55">
        <v>5</v>
      </c>
      <c r="C191" s="46">
        <f>L191+N191+P191</f>
        <v>21</v>
      </c>
      <c r="D191" s="17" t="s">
        <v>209</v>
      </c>
      <c r="E191" t="s">
        <v>210</v>
      </c>
      <c r="F191" t="s">
        <v>18</v>
      </c>
      <c r="G191" s="27" t="s">
        <v>206</v>
      </c>
      <c r="H191" s="17" t="s">
        <v>575</v>
      </c>
      <c r="I191" s="28">
        <v>38980</v>
      </c>
      <c r="J191" s="17" t="s">
        <v>576</v>
      </c>
      <c r="K191" s="55" t="s">
        <v>428</v>
      </c>
      <c r="L191" s="46">
        <v>6</v>
      </c>
      <c r="M191" s="17">
        <v>3</v>
      </c>
      <c r="N191" s="46">
        <v>15</v>
      </c>
      <c r="Q191" s="60">
        <f>COUNTA(K191,M191,O191)-COUNTIF(K191:P191,"Abs")</f>
        <v>2</v>
      </c>
    </row>
    <row r="192" spans="1:17" x14ac:dyDescent="0.3">
      <c r="A192" s="26">
        <v>20170016982</v>
      </c>
      <c r="B192" s="55">
        <v>5</v>
      </c>
      <c r="C192" s="46">
        <f>L192+N192+P192</f>
        <v>21</v>
      </c>
      <c r="D192" s="17" t="s">
        <v>61</v>
      </c>
      <c r="E192" t="s">
        <v>215</v>
      </c>
      <c r="F192" t="s">
        <v>18</v>
      </c>
      <c r="G192" s="27" t="s">
        <v>206</v>
      </c>
      <c r="H192" s="17" t="s">
        <v>573</v>
      </c>
      <c r="I192" s="28">
        <v>38246</v>
      </c>
      <c r="J192" s="17" t="s">
        <v>576</v>
      </c>
      <c r="K192" s="55">
        <v>5</v>
      </c>
      <c r="L192" s="46">
        <v>12</v>
      </c>
      <c r="M192" s="17">
        <v>8</v>
      </c>
      <c r="N192" s="46">
        <v>9</v>
      </c>
      <c r="Q192" s="60">
        <f>COUNTA(K192,M192,O192)-COUNTIF(K192:P192,"Abs")</f>
        <v>2</v>
      </c>
    </row>
    <row r="193" spans="1:17" x14ac:dyDescent="0.3">
      <c r="A193" s="26">
        <v>20180004020</v>
      </c>
      <c r="B193" s="55">
        <v>7</v>
      </c>
      <c r="C193" s="46">
        <f>L193+N193+P193</f>
        <v>20</v>
      </c>
      <c r="D193" s="17" t="s">
        <v>207</v>
      </c>
      <c r="E193" t="s">
        <v>208</v>
      </c>
      <c r="F193" t="s">
        <v>29</v>
      </c>
      <c r="G193" s="27" t="s">
        <v>206</v>
      </c>
      <c r="H193" s="17" t="s">
        <v>575</v>
      </c>
      <c r="I193" s="28">
        <v>39061</v>
      </c>
      <c r="K193" s="55" t="s">
        <v>426</v>
      </c>
      <c r="L193" s="46">
        <v>7</v>
      </c>
      <c r="M193" s="17">
        <v>4</v>
      </c>
      <c r="N193" s="46">
        <v>13</v>
      </c>
      <c r="Q193" s="60">
        <f>COUNTA(K193,M193,O193)-COUNTIF(K193:P193,"Abs")</f>
        <v>2</v>
      </c>
    </row>
    <row r="194" spans="1:17" x14ac:dyDescent="0.3">
      <c r="B194" s="55">
        <v>8</v>
      </c>
      <c r="C194" s="46">
        <f>L194+N194+P194</f>
        <v>17</v>
      </c>
      <c r="D194" s="17" t="s">
        <v>216</v>
      </c>
      <c r="E194" t="s">
        <v>217</v>
      </c>
      <c r="F194" t="s">
        <v>22</v>
      </c>
      <c r="G194" s="27" t="s">
        <v>206</v>
      </c>
      <c r="H194" s="17" t="s">
        <v>575</v>
      </c>
      <c r="I194" s="28">
        <v>38366</v>
      </c>
      <c r="J194" s="17" t="s">
        <v>591</v>
      </c>
      <c r="K194" s="55" t="s">
        <v>426</v>
      </c>
      <c r="L194" s="46">
        <v>7</v>
      </c>
      <c r="M194" s="17">
        <v>7</v>
      </c>
      <c r="N194" s="46">
        <v>10</v>
      </c>
      <c r="Q194" s="60">
        <f>COUNTA(K194,M194,O194)-COUNTIF(K194:P194,"Abs")</f>
        <v>2</v>
      </c>
    </row>
    <row r="195" spans="1:17" x14ac:dyDescent="0.3">
      <c r="A195" s="26">
        <v>20170016985</v>
      </c>
      <c r="B195" s="55">
        <v>9</v>
      </c>
      <c r="C195" s="46">
        <f>L195+N195+P195</f>
        <v>16</v>
      </c>
      <c r="D195" s="17" t="s">
        <v>235</v>
      </c>
      <c r="E195" t="s">
        <v>236</v>
      </c>
      <c r="F195" t="s">
        <v>18</v>
      </c>
      <c r="G195" s="27" t="s">
        <v>206</v>
      </c>
      <c r="H195" s="17" t="s">
        <v>575</v>
      </c>
      <c r="I195" s="28">
        <v>39038</v>
      </c>
      <c r="J195" s="17" t="s">
        <v>576</v>
      </c>
      <c r="K195" s="55" t="s">
        <v>423</v>
      </c>
      <c r="L195" s="46">
        <v>8</v>
      </c>
      <c r="M195" s="17" t="s">
        <v>423</v>
      </c>
      <c r="N195" s="46">
        <v>8</v>
      </c>
      <c r="Q195" s="60">
        <f>COUNTA(K195,M195,O195)-COUNTIF(K195:P195,"Abs")</f>
        <v>2</v>
      </c>
    </row>
    <row r="196" spans="1:17" x14ac:dyDescent="0.3">
      <c r="A196" s="26">
        <v>20150009848</v>
      </c>
      <c r="B196" s="55">
        <v>10</v>
      </c>
      <c r="C196" s="46">
        <f>L196+N196+P196</f>
        <v>15</v>
      </c>
      <c r="D196" s="17" t="s">
        <v>493</v>
      </c>
      <c r="E196" t="s">
        <v>682</v>
      </c>
      <c r="F196" t="s">
        <v>29</v>
      </c>
      <c r="G196" s="27" t="s">
        <v>206</v>
      </c>
      <c r="H196" s="17" t="s">
        <v>575</v>
      </c>
      <c r="I196" s="28">
        <v>38460</v>
      </c>
      <c r="K196" s="55">
        <v>3</v>
      </c>
      <c r="L196" s="46">
        <v>15</v>
      </c>
      <c r="M196" s="17"/>
      <c r="N196" s="46"/>
      <c r="Q196" s="60">
        <f>COUNTA(K196,M196,O196)-COUNTIF(K196:P196,"Abs")</f>
        <v>1</v>
      </c>
    </row>
    <row r="197" spans="1:17" x14ac:dyDescent="0.3">
      <c r="B197" s="55">
        <v>11</v>
      </c>
      <c r="C197" s="46">
        <f>L197+N197+P197</f>
        <v>14</v>
      </c>
      <c r="D197" s="17" t="s">
        <v>218</v>
      </c>
      <c r="E197" t="s">
        <v>219</v>
      </c>
      <c r="F197" t="s">
        <v>22</v>
      </c>
      <c r="G197" s="27" t="s">
        <v>206</v>
      </c>
      <c r="H197" s="17" t="s">
        <v>575</v>
      </c>
      <c r="I197" s="28">
        <v>38949</v>
      </c>
      <c r="J197" s="17" t="s">
        <v>591</v>
      </c>
      <c r="K197" s="55" t="s">
        <v>428</v>
      </c>
      <c r="L197" s="46">
        <v>6</v>
      </c>
      <c r="M197" s="17" t="s">
        <v>423</v>
      </c>
      <c r="N197" s="46">
        <v>8</v>
      </c>
      <c r="Q197" s="60">
        <f>COUNTA(K197,M197,O197)-COUNTIF(K197:P197,"Abs")</f>
        <v>2</v>
      </c>
    </row>
    <row r="198" spans="1:17" x14ac:dyDescent="0.3">
      <c r="B198" s="55">
        <v>11</v>
      </c>
      <c r="C198" s="46">
        <f>L198+N198+P198</f>
        <v>14</v>
      </c>
      <c r="D198" s="17" t="s">
        <v>225</v>
      </c>
      <c r="E198" t="s">
        <v>226</v>
      </c>
      <c r="F198" t="s">
        <v>22</v>
      </c>
      <c r="G198" s="27" t="s">
        <v>206</v>
      </c>
      <c r="H198" s="17" t="s">
        <v>575</v>
      </c>
      <c r="I198" s="28">
        <v>38812</v>
      </c>
      <c r="J198" s="17" t="s">
        <v>591</v>
      </c>
      <c r="K198" s="55" t="s">
        <v>423</v>
      </c>
      <c r="L198" s="46">
        <v>8</v>
      </c>
      <c r="M198" s="17" t="s">
        <v>428</v>
      </c>
      <c r="N198" s="46">
        <v>6</v>
      </c>
      <c r="Q198" s="60">
        <f>COUNTA(K198,M198,O198)-COUNTIF(K198:P198,"Abs")</f>
        <v>2</v>
      </c>
    </row>
    <row r="199" spans="1:17" x14ac:dyDescent="0.3">
      <c r="B199" s="55">
        <v>13</v>
      </c>
      <c r="C199" s="46">
        <f>L199+N199+P199</f>
        <v>13</v>
      </c>
      <c r="D199" s="17" t="s">
        <v>494</v>
      </c>
      <c r="E199" t="s">
        <v>495</v>
      </c>
      <c r="F199" t="s">
        <v>18</v>
      </c>
      <c r="G199" s="27" t="s">
        <v>206</v>
      </c>
      <c r="H199" s="17" t="s">
        <v>575</v>
      </c>
      <c r="J199" s="17" t="s">
        <v>576</v>
      </c>
      <c r="K199" s="55">
        <v>4</v>
      </c>
      <c r="L199" s="46">
        <v>13</v>
      </c>
      <c r="M199" s="17"/>
      <c r="N199" s="46"/>
      <c r="Q199" s="60">
        <f>COUNTA(K199,M199,O199)-COUNTIF(K199:P199,"Abs")</f>
        <v>1</v>
      </c>
    </row>
    <row r="200" spans="1:17" x14ac:dyDescent="0.3">
      <c r="A200" s="26">
        <v>20170016966</v>
      </c>
      <c r="B200" s="55">
        <v>14</v>
      </c>
      <c r="C200" s="46">
        <f>L200+N200+P200</f>
        <v>11</v>
      </c>
      <c r="D200" s="17" t="s">
        <v>218</v>
      </c>
      <c r="E200" t="s">
        <v>220</v>
      </c>
      <c r="F200" t="s">
        <v>18</v>
      </c>
      <c r="G200" s="27" t="s">
        <v>206</v>
      </c>
      <c r="H200" s="17" t="s">
        <v>575</v>
      </c>
      <c r="I200" s="28">
        <v>38505</v>
      </c>
      <c r="J200" s="17" t="s">
        <v>576</v>
      </c>
      <c r="M200" s="17">
        <v>6</v>
      </c>
      <c r="N200" s="46">
        <v>11</v>
      </c>
      <c r="Q200" s="60">
        <f>COUNTA(K200,M200,O200)-COUNTIF(K200:P200,"Abs")</f>
        <v>1</v>
      </c>
    </row>
    <row r="201" spans="1:17" x14ac:dyDescent="0.3">
      <c r="B201" s="55">
        <v>14</v>
      </c>
      <c r="C201" s="46">
        <f>L201+N201+P201</f>
        <v>11</v>
      </c>
      <c r="D201" s="17" t="s">
        <v>239</v>
      </c>
      <c r="E201" t="s">
        <v>240</v>
      </c>
      <c r="F201" t="s">
        <v>22</v>
      </c>
      <c r="G201" s="27" t="s">
        <v>206</v>
      </c>
      <c r="H201" s="17" t="s">
        <v>575</v>
      </c>
      <c r="I201" s="28">
        <v>38410</v>
      </c>
      <c r="J201" s="17" t="s">
        <v>591</v>
      </c>
      <c r="K201" s="55" t="s">
        <v>419</v>
      </c>
      <c r="L201" s="46">
        <v>4</v>
      </c>
      <c r="M201" s="17" t="s">
        <v>426</v>
      </c>
      <c r="N201" s="46">
        <v>7</v>
      </c>
      <c r="Q201" s="60">
        <f>COUNTA(K201,M201,O201)-COUNTIF(K201:P201,"Abs")</f>
        <v>2</v>
      </c>
    </row>
    <row r="202" spans="1:17" x14ac:dyDescent="0.3">
      <c r="A202" s="26">
        <v>20190002243</v>
      </c>
      <c r="B202" s="55">
        <v>14</v>
      </c>
      <c r="C202" s="46">
        <f>L202+N202+P202</f>
        <v>11</v>
      </c>
      <c r="D202" s="17" t="s">
        <v>237</v>
      </c>
      <c r="E202" t="s">
        <v>238</v>
      </c>
      <c r="F202" t="s">
        <v>18</v>
      </c>
      <c r="G202" s="27" t="s">
        <v>206</v>
      </c>
      <c r="H202" s="17" t="s">
        <v>575</v>
      </c>
      <c r="I202" s="28">
        <v>38381</v>
      </c>
      <c r="J202" s="17" t="s">
        <v>576</v>
      </c>
      <c r="K202" s="55" t="s">
        <v>419</v>
      </c>
      <c r="L202" s="46">
        <v>4</v>
      </c>
      <c r="M202" s="17" t="s">
        <v>426</v>
      </c>
      <c r="N202" s="46">
        <v>7</v>
      </c>
      <c r="Q202" s="60">
        <f>COUNTA(K202,M202,O202)-COUNTIF(K202:P202,"Abs")</f>
        <v>2</v>
      </c>
    </row>
    <row r="203" spans="1:17" x14ac:dyDescent="0.3">
      <c r="A203" s="17">
        <v>20180004386</v>
      </c>
      <c r="B203" s="55">
        <v>14</v>
      </c>
      <c r="C203" s="46">
        <f>L203+N203+P203</f>
        <v>11</v>
      </c>
      <c r="D203" s="17" t="s">
        <v>496</v>
      </c>
      <c r="E203" t="s">
        <v>497</v>
      </c>
      <c r="F203" t="s">
        <v>40</v>
      </c>
      <c r="G203" s="27" t="s">
        <v>206</v>
      </c>
      <c r="H203" s="17" t="s">
        <v>575</v>
      </c>
      <c r="I203" s="28">
        <v>38709</v>
      </c>
      <c r="J203" s="17" t="s">
        <v>580</v>
      </c>
      <c r="K203" s="55">
        <v>6</v>
      </c>
      <c r="L203" s="46">
        <v>11</v>
      </c>
      <c r="M203" s="17"/>
      <c r="N203" s="46"/>
      <c r="Q203" s="60">
        <f>COUNTA(K203,M203,O203)-COUNTIF(K203:P203,"Abs")</f>
        <v>1</v>
      </c>
    </row>
    <row r="204" spans="1:17" x14ac:dyDescent="0.3">
      <c r="B204" s="55">
        <v>18</v>
      </c>
      <c r="C204" s="46">
        <f>L204+N204+P204</f>
        <v>10</v>
      </c>
      <c r="D204" s="17" t="s">
        <v>227</v>
      </c>
      <c r="E204" t="s">
        <v>228</v>
      </c>
      <c r="F204" t="s">
        <v>22</v>
      </c>
      <c r="G204" s="27" t="s">
        <v>206</v>
      </c>
      <c r="H204" s="17" t="s">
        <v>573</v>
      </c>
      <c r="I204" s="28">
        <v>38349</v>
      </c>
      <c r="J204" s="17" t="s">
        <v>591</v>
      </c>
      <c r="K204" s="55" t="s">
        <v>429</v>
      </c>
      <c r="L204" s="46">
        <v>5</v>
      </c>
      <c r="M204" s="17" t="s">
        <v>429</v>
      </c>
      <c r="N204" s="46">
        <v>5</v>
      </c>
      <c r="Q204" s="60">
        <f>COUNTA(K204,M204,O204)-COUNTIF(K204:P204,"Abs")</f>
        <v>2</v>
      </c>
    </row>
    <row r="205" spans="1:17" x14ac:dyDescent="0.3">
      <c r="A205" s="26">
        <v>20190003813</v>
      </c>
      <c r="B205" s="55">
        <v>19</v>
      </c>
      <c r="C205" s="46">
        <f>L205+N205+P205</f>
        <v>9</v>
      </c>
      <c r="D205" s="17" t="s">
        <v>229</v>
      </c>
      <c r="E205" t="s">
        <v>230</v>
      </c>
      <c r="F205" t="s">
        <v>18</v>
      </c>
      <c r="G205" s="27" t="s">
        <v>206</v>
      </c>
      <c r="H205" s="17" t="s">
        <v>575</v>
      </c>
      <c r="I205" s="28">
        <v>39002</v>
      </c>
      <c r="J205" s="17" t="s">
        <v>576</v>
      </c>
      <c r="K205" s="55" t="s">
        <v>420</v>
      </c>
      <c r="L205" s="46">
        <v>3</v>
      </c>
      <c r="M205" s="17" t="s">
        <v>428</v>
      </c>
      <c r="N205" s="46">
        <v>6</v>
      </c>
      <c r="Q205" s="60">
        <f>COUNTA(K205,M205,O205)-COUNTIF(K205:P205,"Abs")</f>
        <v>2</v>
      </c>
    </row>
    <row r="206" spans="1:17" x14ac:dyDescent="0.3">
      <c r="A206" s="26">
        <v>20180004613</v>
      </c>
      <c r="B206" s="55">
        <v>20</v>
      </c>
      <c r="C206" s="46">
        <f>L206+N206+P206</f>
        <v>5</v>
      </c>
      <c r="D206" s="17" t="s">
        <v>211</v>
      </c>
      <c r="E206" t="s">
        <v>212</v>
      </c>
      <c r="F206" t="s">
        <v>18</v>
      </c>
      <c r="G206" s="27" t="s">
        <v>206</v>
      </c>
      <c r="H206" s="17" t="s">
        <v>575</v>
      </c>
      <c r="I206" s="28">
        <v>38599</v>
      </c>
      <c r="J206" s="17" t="s">
        <v>576</v>
      </c>
      <c r="M206" s="17" t="s">
        <v>429</v>
      </c>
      <c r="N206" s="46">
        <v>5</v>
      </c>
      <c r="Q206" s="60">
        <f>COUNTA(K206,M206,O206)-COUNTIF(K206:P206,"Abs")</f>
        <v>1</v>
      </c>
    </row>
    <row r="207" spans="1:17" x14ac:dyDescent="0.3">
      <c r="A207" s="26">
        <v>20190005129</v>
      </c>
      <c r="B207" s="55">
        <v>20</v>
      </c>
      <c r="C207" s="46">
        <f>L207+N207+P207</f>
        <v>5</v>
      </c>
      <c r="D207" s="17" t="s">
        <v>498</v>
      </c>
      <c r="E207" t="s">
        <v>499</v>
      </c>
      <c r="F207" t="s">
        <v>29</v>
      </c>
      <c r="G207" s="27" t="s">
        <v>206</v>
      </c>
      <c r="H207" s="17" t="s">
        <v>575</v>
      </c>
      <c r="I207" s="28">
        <v>38986</v>
      </c>
      <c r="K207" s="55" t="s">
        <v>429</v>
      </c>
      <c r="L207" s="46">
        <v>5</v>
      </c>
      <c r="M207" s="17"/>
      <c r="N207" s="46"/>
      <c r="Q207" s="60">
        <f>COUNTA(K207,M207,O207)-COUNTIF(K207:P207,"Abs")</f>
        <v>1</v>
      </c>
    </row>
    <row r="208" spans="1:17" x14ac:dyDescent="0.3">
      <c r="B208" s="55">
        <v>22</v>
      </c>
      <c r="C208" s="46">
        <f>L208+N208+P208</f>
        <v>4</v>
      </c>
      <c r="D208" s="17" t="s">
        <v>213</v>
      </c>
      <c r="E208" t="s">
        <v>214</v>
      </c>
      <c r="F208" t="s">
        <v>22</v>
      </c>
      <c r="G208" s="27" t="s">
        <v>206</v>
      </c>
      <c r="H208" s="17" t="s">
        <v>575</v>
      </c>
      <c r="I208" s="28">
        <v>39053</v>
      </c>
      <c r="J208" s="17" t="s">
        <v>591</v>
      </c>
      <c r="M208" s="17" t="s">
        <v>419</v>
      </c>
      <c r="N208" s="46">
        <v>4</v>
      </c>
      <c r="Q208" s="60">
        <f>COUNTA(K208,M208,O208)-COUNTIF(K208:P208,"Abs")</f>
        <v>1</v>
      </c>
    </row>
    <row r="209" spans="1:17" x14ac:dyDescent="0.3">
      <c r="B209" s="55">
        <v>22</v>
      </c>
      <c r="C209" s="46">
        <f>L209+N209+P209</f>
        <v>4</v>
      </c>
      <c r="D209" s="17" t="s">
        <v>221</v>
      </c>
      <c r="E209" t="s">
        <v>222</v>
      </c>
      <c r="F209" t="s">
        <v>22</v>
      </c>
      <c r="G209" s="27" t="s">
        <v>206</v>
      </c>
      <c r="H209" s="17" t="s">
        <v>575</v>
      </c>
      <c r="I209" s="28">
        <v>39122</v>
      </c>
      <c r="J209" s="17" t="s">
        <v>591</v>
      </c>
      <c r="M209" s="17" t="s">
        <v>419</v>
      </c>
      <c r="N209" s="46">
        <v>4</v>
      </c>
      <c r="Q209" s="60">
        <f>COUNTA(K209,M209,O209)-COUNTIF(K209:P209,"Abs")</f>
        <v>1</v>
      </c>
    </row>
    <row r="210" spans="1:17" x14ac:dyDescent="0.3">
      <c r="A210" s="26">
        <v>20190004973</v>
      </c>
      <c r="B210" s="55">
        <v>22</v>
      </c>
      <c r="C210" s="46">
        <f>L210+N210+P210</f>
        <v>4</v>
      </c>
      <c r="D210" s="17" t="s">
        <v>231</v>
      </c>
      <c r="E210" t="s">
        <v>232</v>
      </c>
      <c r="F210" t="s">
        <v>29</v>
      </c>
      <c r="G210" s="27" t="s">
        <v>206</v>
      </c>
      <c r="H210" s="17" t="s">
        <v>575</v>
      </c>
      <c r="I210" s="28">
        <v>38970</v>
      </c>
      <c r="M210" s="17" t="s">
        <v>419</v>
      </c>
      <c r="N210" s="46">
        <v>4</v>
      </c>
      <c r="Q210" s="60">
        <f>COUNTA(K210,M210,O210)-COUNTIF(K210:P210,"Abs")</f>
        <v>1</v>
      </c>
    </row>
    <row r="211" spans="1:17" x14ac:dyDescent="0.3">
      <c r="A211" s="26">
        <v>20190005141</v>
      </c>
      <c r="B211" s="55">
        <v>22</v>
      </c>
      <c r="C211" s="46">
        <f>L211+N211+P211</f>
        <v>4</v>
      </c>
      <c r="D211" s="17" t="s">
        <v>241</v>
      </c>
      <c r="E211" t="s">
        <v>242</v>
      </c>
      <c r="F211" t="s">
        <v>29</v>
      </c>
      <c r="G211" s="27" t="s">
        <v>206</v>
      </c>
      <c r="H211" s="17" t="s">
        <v>575</v>
      </c>
      <c r="I211" s="28">
        <v>38926</v>
      </c>
      <c r="M211" s="17" t="s">
        <v>419</v>
      </c>
      <c r="N211" s="46">
        <v>4</v>
      </c>
      <c r="Q211" s="60">
        <f>COUNTA(K211,M211,O211)-COUNTIF(K211:P211,"Abs")</f>
        <v>1</v>
      </c>
    </row>
    <row r="212" spans="1:17" x14ac:dyDescent="0.3">
      <c r="B212" s="55">
        <v>22</v>
      </c>
      <c r="C212" s="46">
        <f>L212+N212+P212</f>
        <v>4</v>
      </c>
      <c r="D212" s="17" t="s">
        <v>500</v>
      </c>
      <c r="E212" t="s">
        <v>501</v>
      </c>
      <c r="F212" t="s">
        <v>18</v>
      </c>
      <c r="G212" s="27" t="s">
        <v>206</v>
      </c>
      <c r="H212" s="17" t="s">
        <v>575</v>
      </c>
      <c r="J212" s="17" t="s">
        <v>576</v>
      </c>
      <c r="K212" s="55" t="s">
        <v>419</v>
      </c>
      <c r="L212" s="46">
        <v>4</v>
      </c>
      <c r="M212" s="17"/>
      <c r="N212" s="46"/>
      <c r="Q212" s="60">
        <f>COUNTA(K212,M212,O212)-COUNTIF(K212:P212,"Abs")</f>
        <v>1</v>
      </c>
    </row>
    <row r="213" spans="1:17" hidden="1" x14ac:dyDescent="0.3">
      <c r="A213" s="26">
        <v>20170000531</v>
      </c>
      <c r="B213" s="17"/>
      <c r="C213" s="17">
        <f>L213+N213+P213</f>
        <v>0</v>
      </c>
      <c r="D213" s="17" t="s">
        <v>683</v>
      </c>
      <c r="E213" t="s">
        <v>684</v>
      </c>
      <c r="F213" t="s">
        <v>29</v>
      </c>
      <c r="G213" s="27" t="s">
        <v>206</v>
      </c>
      <c r="H213" s="17" t="s">
        <v>575</v>
      </c>
      <c r="I213" s="28">
        <v>38881</v>
      </c>
      <c r="K213" s="17"/>
      <c r="L213" s="17"/>
      <c r="M213" s="17"/>
      <c r="N213" s="17"/>
      <c r="P213" s="17"/>
      <c r="Q213" s="17">
        <f>COUNTA(K213,M213,O213)-COUNTIF(K213:P213,"Abs")</f>
        <v>0</v>
      </c>
    </row>
    <row r="214" spans="1:17" hidden="1" x14ac:dyDescent="0.3">
      <c r="A214" s="26">
        <v>20180022426</v>
      </c>
      <c r="B214" s="17"/>
      <c r="C214" s="17">
        <f>L214+N214+P214</f>
        <v>0</v>
      </c>
      <c r="D214" s="17" t="s">
        <v>424</v>
      </c>
      <c r="E214" t="s">
        <v>685</v>
      </c>
      <c r="F214" t="s">
        <v>29</v>
      </c>
      <c r="G214" s="27" t="s">
        <v>206</v>
      </c>
      <c r="H214" s="17" t="s">
        <v>575</v>
      </c>
      <c r="I214" s="28">
        <v>39046</v>
      </c>
      <c r="K214" s="17"/>
      <c r="L214" s="17"/>
      <c r="M214" s="17"/>
      <c r="N214" s="17"/>
      <c r="P214" s="17"/>
      <c r="Q214" s="17">
        <f>COUNTA(K214,M214,O214)-COUNTIF(K214:P214,"Abs")</f>
        <v>0</v>
      </c>
    </row>
    <row r="215" spans="1:17" hidden="1" x14ac:dyDescent="0.3">
      <c r="A215" s="17">
        <v>20190017021</v>
      </c>
      <c r="B215" s="17"/>
      <c r="C215" s="17">
        <f>L215+N215+P215</f>
        <v>0</v>
      </c>
      <c r="D215" s="17" t="s">
        <v>686</v>
      </c>
      <c r="E215" t="s">
        <v>687</v>
      </c>
      <c r="F215" t="s">
        <v>40</v>
      </c>
      <c r="G215" s="27" t="s">
        <v>206</v>
      </c>
      <c r="H215" s="17" t="s">
        <v>575</v>
      </c>
      <c r="I215" s="28">
        <v>39044</v>
      </c>
      <c r="J215" s="17" t="s">
        <v>580</v>
      </c>
      <c r="K215" s="17"/>
      <c r="L215" s="17"/>
      <c r="M215" s="17"/>
      <c r="N215" s="17"/>
      <c r="P215" s="17"/>
      <c r="Q215" s="17">
        <f>COUNTA(K215,M215,O215)-COUNTIF(K215:P215,"Abs")</f>
        <v>0</v>
      </c>
    </row>
    <row r="216" spans="1:17" hidden="1" x14ac:dyDescent="0.3">
      <c r="A216" s="26">
        <v>20190004964</v>
      </c>
      <c r="B216" s="17"/>
      <c r="C216" s="17">
        <f>L216+N216+P216</f>
        <v>0</v>
      </c>
      <c r="D216" s="17" t="s">
        <v>688</v>
      </c>
      <c r="E216" t="s">
        <v>689</v>
      </c>
      <c r="F216" t="s">
        <v>29</v>
      </c>
      <c r="G216" s="27" t="s">
        <v>206</v>
      </c>
      <c r="H216" s="17" t="s">
        <v>575</v>
      </c>
      <c r="I216" s="28">
        <v>39042</v>
      </c>
      <c r="K216" s="17"/>
      <c r="L216" s="17"/>
      <c r="M216" s="17"/>
      <c r="N216" s="17"/>
      <c r="P216" s="17"/>
      <c r="Q216" s="17">
        <f>COUNTA(K216,M216,O216)-COUNTIF(K216:P216,"Abs")</f>
        <v>0</v>
      </c>
    </row>
    <row r="217" spans="1:17" hidden="1" x14ac:dyDescent="0.3">
      <c r="A217" s="26">
        <v>20190004992</v>
      </c>
      <c r="B217" s="17"/>
      <c r="C217" s="17">
        <f>L217+N217+P217</f>
        <v>0</v>
      </c>
      <c r="D217" s="17" t="s">
        <v>690</v>
      </c>
      <c r="E217" t="s">
        <v>691</v>
      </c>
      <c r="F217" t="s">
        <v>29</v>
      </c>
      <c r="G217" s="27" t="s">
        <v>206</v>
      </c>
      <c r="H217" s="17" t="s">
        <v>575</v>
      </c>
      <c r="I217" s="28">
        <v>38841</v>
      </c>
      <c r="K217" s="17"/>
      <c r="L217" s="17"/>
      <c r="M217" s="17"/>
      <c r="N217" s="17"/>
      <c r="P217" s="17"/>
      <c r="Q217" s="17">
        <f>COUNTA(K217,M217,O217)-COUNTIF(K217:P217,"Abs")</f>
        <v>0</v>
      </c>
    </row>
    <row r="218" spans="1:17" hidden="1" x14ac:dyDescent="0.3">
      <c r="A218" s="17">
        <v>20160019392</v>
      </c>
      <c r="B218" s="17"/>
      <c r="C218" s="17">
        <f>L218+N218+P218</f>
        <v>0</v>
      </c>
      <c r="D218" s="17" t="s">
        <v>690</v>
      </c>
      <c r="E218" t="s">
        <v>692</v>
      </c>
      <c r="F218" t="s">
        <v>40</v>
      </c>
      <c r="G218" s="27" t="s">
        <v>206</v>
      </c>
      <c r="H218" s="17" t="s">
        <v>575</v>
      </c>
      <c r="I218" s="28">
        <v>38711</v>
      </c>
      <c r="J218" s="17" t="s">
        <v>580</v>
      </c>
      <c r="K218" s="17"/>
      <c r="L218" s="17"/>
      <c r="M218" s="17"/>
      <c r="N218" s="17"/>
      <c r="P218" s="17"/>
      <c r="Q218" s="17">
        <f>COUNTA(K218,M218,O218)-COUNTIF(K218:P218,"Abs")</f>
        <v>0</v>
      </c>
    </row>
    <row r="219" spans="1:17" hidden="1" x14ac:dyDescent="0.3">
      <c r="A219" s="17">
        <v>20160008654</v>
      </c>
      <c r="B219" s="17"/>
      <c r="C219" s="17">
        <f>L219+N219+P219</f>
        <v>0</v>
      </c>
      <c r="D219" s="17" t="s">
        <v>143</v>
      </c>
      <c r="E219" t="s">
        <v>693</v>
      </c>
      <c r="F219" t="s">
        <v>40</v>
      </c>
      <c r="G219" s="27" t="s">
        <v>206</v>
      </c>
      <c r="H219" s="17" t="s">
        <v>575</v>
      </c>
      <c r="I219" s="28">
        <v>38945</v>
      </c>
      <c r="J219" s="17" t="s">
        <v>580</v>
      </c>
      <c r="K219" s="17"/>
      <c r="L219" s="17"/>
      <c r="M219" s="17"/>
      <c r="N219" s="17"/>
      <c r="P219" s="17"/>
      <c r="Q219" s="17">
        <f>COUNTA(K219,M219,O219)-COUNTIF(K219:P219,"Abs")</f>
        <v>0</v>
      </c>
    </row>
    <row r="220" spans="1:17" hidden="1" x14ac:dyDescent="0.3">
      <c r="A220" s="17">
        <v>20180004387</v>
      </c>
      <c r="B220" s="17"/>
      <c r="C220" s="17">
        <f>L220+N220+P220</f>
        <v>0</v>
      </c>
      <c r="D220" s="17" t="s">
        <v>694</v>
      </c>
      <c r="E220" t="s">
        <v>695</v>
      </c>
      <c r="F220" t="s">
        <v>40</v>
      </c>
      <c r="G220" s="27" t="s">
        <v>206</v>
      </c>
      <c r="H220" s="17" t="s">
        <v>575</v>
      </c>
      <c r="I220" s="28">
        <v>38607</v>
      </c>
      <c r="J220" s="17" t="s">
        <v>580</v>
      </c>
      <c r="K220" s="17"/>
      <c r="L220" s="17"/>
      <c r="M220" s="17"/>
      <c r="N220" s="17"/>
      <c r="P220" s="17"/>
      <c r="Q220" s="17">
        <f>COUNTA(K220,M220,O220)-COUNTIF(K220:P220,"Abs")</f>
        <v>0</v>
      </c>
    </row>
    <row r="221" spans="1:17" hidden="1" x14ac:dyDescent="0.3">
      <c r="B221" s="17"/>
      <c r="C221" s="17">
        <f>L221+N221+P221</f>
        <v>0</v>
      </c>
      <c r="D221" s="17" t="s">
        <v>696</v>
      </c>
      <c r="E221" t="s">
        <v>697</v>
      </c>
      <c r="F221" t="s">
        <v>22</v>
      </c>
      <c r="G221" s="27" t="s">
        <v>206</v>
      </c>
      <c r="H221" s="17" t="s">
        <v>575</v>
      </c>
      <c r="I221" s="28">
        <v>39160</v>
      </c>
      <c r="J221" s="17" t="s">
        <v>591</v>
      </c>
      <c r="K221" s="17"/>
      <c r="L221" s="17"/>
      <c r="M221" s="17"/>
      <c r="N221" s="17"/>
      <c r="P221" s="17"/>
      <c r="Q221" s="17">
        <f>COUNTA(K221,M221,O221)-COUNTIF(K221:P221,"Abs")</f>
        <v>0</v>
      </c>
    </row>
    <row r="222" spans="1:17" hidden="1" x14ac:dyDescent="0.3">
      <c r="A222" s="26">
        <v>20180002476</v>
      </c>
      <c r="B222" s="17"/>
      <c r="C222" s="17">
        <f>L222+N222+P222</f>
        <v>0</v>
      </c>
      <c r="D222" s="17" t="s">
        <v>698</v>
      </c>
      <c r="E222" t="s">
        <v>699</v>
      </c>
      <c r="F222" t="s">
        <v>29</v>
      </c>
      <c r="G222" s="27" t="s">
        <v>206</v>
      </c>
      <c r="H222" s="17" t="s">
        <v>575</v>
      </c>
      <c r="I222" s="28">
        <v>39054</v>
      </c>
      <c r="K222" s="17"/>
      <c r="L222" s="17"/>
      <c r="M222" s="17"/>
      <c r="N222" s="17"/>
      <c r="P222" s="17"/>
      <c r="Q222" s="17">
        <f>COUNTA(K222,M222,O222)-COUNTIF(K222:P222,"Abs")</f>
        <v>0</v>
      </c>
    </row>
    <row r="223" spans="1:17" hidden="1" x14ac:dyDescent="0.3">
      <c r="A223" s="17">
        <v>20190007284</v>
      </c>
      <c r="B223" s="17"/>
      <c r="C223" s="17">
        <f>L223+N223+P223</f>
        <v>0</v>
      </c>
      <c r="D223" s="17" t="s">
        <v>700</v>
      </c>
      <c r="E223" t="s">
        <v>701</v>
      </c>
      <c r="F223" t="s">
        <v>40</v>
      </c>
      <c r="G223" s="27" t="s">
        <v>206</v>
      </c>
      <c r="H223" s="17" t="s">
        <v>575</v>
      </c>
      <c r="I223" s="28">
        <v>38798</v>
      </c>
      <c r="J223" s="17" t="s">
        <v>580</v>
      </c>
      <c r="K223" s="17"/>
      <c r="L223" s="17"/>
      <c r="M223" s="17"/>
      <c r="N223" s="17"/>
      <c r="P223" s="17"/>
      <c r="Q223" s="17">
        <f>COUNTA(K223,M223,O223)-COUNTIF(K223:P223,"Abs")</f>
        <v>0</v>
      </c>
    </row>
    <row r="224" spans="1:17" hidden="1" x14ac:dyDescent="0.3">
      <c r="A224" s="17">
        <v>20180004405</v>
      </c>
      <c r="B224" s="17"/>
      <c r="C224" s="17">
        <f>L224+N224+P224</f>
        <v>0</v>
      </c>
      <c r="D224" s="17" t="s">
        <v>702</v>
      </c>
      <c r="E224" t="s">
        <v>703</v>
      </c>
      <c r="F224" t="s">
        <v>40</v>
      </c>
      <c r="G224" s="27" t="s">
        <v>206</v>
      </c>
      <c r="H224" s="17" t="s">
        <v>575</v>
      </c>
      <c r="I224" s="28">
        <v>38472</v>
      </c>
      <c r="J224" s="17" t="s">
        <v>580</v>
      </c>
      <c r="K224" s="17"/>
      <c r="L224" s="17"/>
      <c r="M224" s="17"/>
      <c r="N224" s="17"/>
      <c r="P224" s="17"/>
      <c r="Q224" s="17">
        <f>COUNTA(K224,M224,O224)-COUNTIF(K224:P224,"Abs")</f>
        <v>0</v>
      </c>
    </row>
    <row r="225" spans="1:17" s="33" customFormat="1" ht="21" customHeight="1" x14ac:dyDescent="0.3">
      <c r="A225" s="26"/>
      <c r="B225" s="54">
        <v>1</v>
      </c>
      <c r="C225" s="45">
        <f>L225+N225+P225</f>
        <v>18</v>
      </c>
      <c r="D225" s="32" t="s">
        <v>250</v>
      </c>
      <c r="E225" s="33" t="s">
        <v>251</v>
      </c>
      <c r="F225" s="33" t="s">
        <v>22</v>
      </c>
      <c r="G225" s="34" t="s">
        <v>245</v>
      </c>
      <c r="H225" s="32" t="s">
        <v>575</v>
      </c>
      <c r="I225" s="35">
        <v>37858</v>
      </c>
      <c r="J225" s="17" t="s">
        <v>591</v>
      </c>
      <c r="K225" s="54"/>
      <c r="L225" s="45"/>
      <c r="M225" s="32">
        <v>1</v>
      </c>
      <c r="N225" s="45">
        <v>18</v>
      </c>
      <c r="O225" s="32"/>
      <c r="P225" s="45"/>
      <c r="Q225" s="59">
        <f>COUNTA(K225,M225,O225)-COUNTIF(K225:P225,"Abs")</f>
        <v>1</v>
      </c>
    </row>
    <row r="226" spans="1:17" x14ac:dyDescent="0.3">
      <c r="A226" s="26">
        <v>20180022427</v>
      </c>
      <c r="B226" s="55">
        <v>1</v>
      </c>
      <c r="C226" s="46">
        <f>L226+N226+P226</f>
        <v>18</v>
      </c>
      <c r="D226" s="17" t="s">
        <v>243</v>
      </c>
      <c r="E226" t="s">
        <v>244</v>
      </c>
      <c r="F226" t="s">
        <v>29</v>
      </c>
      <c r="G226" s="27" t="s">
        <v>245</v>
      </c>
      <c r="H226" s="17" t="s">
        <v>575</v>
      </c>
      <c r="I226" s="28">
        <v>38345</v>
      </c>
      <c r="K226" s="55">
        <v>2</v>
      </c>
      <c r="L226" s="46">
        <v>14</v>
      </c>
      <c r="M226" s="17" t="s">
        <v>419</v>
      </c>
      <c r="N226" s="46">
        <v>4</v>
      </c>
      <c r="Q226" s="60">
        <f>COUNTA(K226,M226,O226)-COUNTIF(K226:P226,"Abs")</f>
        <v>2</v>
      </c>
    </row>
    <row r="227" spans="1:17" x14ac:dyDescent="0.3">
      <c r="B227" s="55">
        <v>3</v>
      </c>
      <c r="C227" s="46">
        <f>L227+N227+P227</f>
        <v>14</v>
      </c>
      <c r="D227" s="17" t="s">
        <v>263</v>
      </c>
      <c r="E227" t="s">
        <v>264</v>
      </c>
      <c r="F227" t="s">
        <v>22</v>
      </c>
      <c r="G227" s="27" t="s">
        <v>245</v>
      </c>
      <c r="H227" s="17" t="s">
        <v>575</v>
      </c>
      <c r="I227" s="28">
        <v>38013</v>
      </c>
      <c r="J227" s="17" t="s">
        <v>591</v>
      </c>
      <c r="M227" s="17">
        <v>2</v>
      </c>
      <c r="N227" s="46">
        <v>14</v>
      </c>
      <c r="Q227" s="60">
        <f>COUNTA(K227,M227,O227)-COUNTIF(K227:P227,"Abs")</f>
        <v>1</v>
      </c>
    </row>
    <row r="228" spans="1:17" x14ac:dyDescent="0.3">
      <c r="A228" s="26">
        <v>20190001928</v>
      </c>
      <c r="B228" s="55">
        <v>4</v>
      </c>
      <c r="C228" s="46">
        <f>L228+N228+P228</f>
        <v>12</v>
      </c>
      <c r="D228" s="17" t="s">
        <v>260</v>
      </c>
      <c r="E228" t="s">
        <v>261</v>
      </c>
      <c r="F228" t="s">
        <v>29</v>
      </c>
      <c r="G228" s="27" t="s">
        <v>245</v>
      </c>
      <c r="H228" s="17" t="s">
        <v>575</v>
      </c>
      <c r="I228" s="28">
        <v>37814</v>
      </c>
      <c r="K228" s="55">
        <v>7</v>
      </c>
      <c r="L228" s="46">
        <v>6</v>
      </c>
      <c r="M228" s="17">
        <v>7</v>
      </c>
      <c r="N228" s="46">
        <v>6</v>
      </c>
      <c r="Q228" s="60">
        <f>COUNTA(K228,M228,O228)-COUNTIF(K228:P228,"Abs")</f>
        <v>2</v>
      </c>
    </row>
    <row r="229" spans="1:17" x14ac:dyDescent="0.3">
      <c r="B229" s="55">
        <v>5</v>
      </c>
      <c r="C229" s="46">
        <f>L229+N229+P229</f>
        <v>11</v>
      </c>
      <c r="D229" s="17" t="s">
        <v>252</v>
      </c>
      <c r="E229" t="s">
        <v>253</v>
      </c>
      <c r="F229" t="s">
        <v>22</v>
      </c>
      <c r="G229" s="27" t="s">
        <v>245</v>
      </c>
      <c r="H229" s="17" t="s">
        <v>575</v>
      </c>
      <c r="I229" s="28">
        <v>38044</v>
      </c>
      <c r="J229" s="17" t="s">
        <v>591</v>
      </c>
      <c r="M229" s="17">
        <v>3</v>
      </c>
      <c r="N229" s="46">
        <v>11</v>
      </c>
      <c r="Q229" s="60">
        <f>COUNTA(K229,M229,O229)-COUNTIF(K229:P229,"Abs")</f>
        <v>1</v>
      </c>
    </row>
    <row r="230" spans="1:17" x14ac:dyDescent="0.3">
      <c r="B230" s="55">
        <v>5</v>
      </c>
      <c r="C230" s="46">
        <f>L230+N230+P230</f>
        <v>11</v>
      </c>
      <c r="D230" s="17" t="s">
        <v>502</v>
      </c>
      <c r="E230" t="s">
        <v>503</v>
      </c>
      <c r="F230" t="s">
        <v>22</v>
      </c>
      <c r="G230" s="27" t="s">
        <v>245</v>
      </c>
      <c r="H230" s="17" t="s">
        <v>575</v>
      </c>
      <c r="I230" s="28">
        <v>37869</v>
      </c>
      <c r="J230" s="17" t="s">
        <v>591</v>
      </c>
      <c r="K230" s="55">
        <v>3</v>
      </c>
      <c r="L230" s="46">
        <v>11</v>
      </c>
      <c r="M230" s="17"/>
      <c r="N230" s="46"/>
      <c r="Q230" s="60">
        <f>COUNTA(K230,M230,O230)-COUNTIF(K230:P230,"Abs")</f>
        <v>1</v>
      </c>
    </row>
    <row r="231" spans="1:17" x14ac:dyDescent="0.3">
      <c r="B231" s="55">
        <v>7</v>
      </c>
      <c r="C231" s="46">
        <f>L231+N231+P231</f>
        <v>9</v>
      </c>
      <c r="D231" s="17" t="s">
        <v>267</v>
      </c>
      <c r="E231" t="s">
        <v>268</v>
      </c>
      <c r="F231" t="s">
        <v>22</v>
      </c>
      <c r="G231" s="27" t="s">
        <v>245</v>
      </c>
      <c r="H231" s="17" t="s">
        <v>575</v>
      </c>
      <c r="I231" s="28">
        <v>37809</v>
      </c>
      <c r="J231" s="17" t="s">
        <v>591</v>
      </c>
      <c r="M231" s="17">
        <v>4</v>
      </c>
      <c r="N231" s="46">
        <v>9</v>
      </c>
      <c r="Q231" s="60">
        <f>COUNTA(K231,M231,O231)-COUNTIF(K231:P231,"Abs")</f>
        <v>1</v>
      </c>
    </row>
    <row r="232" spans="1:17" x14ac:dyDescent="0.3">
      <c r="A232" s="26">
        <v>20150020050</v>
      </c>
      <c r="B232" s="55">
        <v>7</v>
      </c>
      <c r="C232" s="46">
        <f>L232+N232+P232</f>
        <v>9</v>
      </c>
      <c r="D232" s="17" t="s">
        <v>704</v>
      </c>
      <c r="E232" t="s">
        <v>504</v>
      </c>
      <c r="F232" t="s">
        <v>29</v>
      </c>
      <c r="G232" s="27" t="s">
        <v>245</v>
      </c>
      <c r="H232" s="17" t="s">
        <v>575</v>
      </c>
      <c r="I232" s="28">
        <v>38072</v>
      </c>
      <c r="K232" s="55">
        <v>4</v>
      </c>
      <c r="L232" s="46">
        <v>9</v>
      </c>
      <c r="M232" s="17"/>
      <c r="N232" s="46"/>
      <c r="Q232" s="60">
        <f>COUNTA(K232,M232,O232)-COUNTIF(K232:P232,"Abs")</f>
        <v>1</v>
      </c>
    </row>
    <row r="233" spans="1:17" x14ac:dyDescent="0.3">
      <c r="A233" s="26">
        <v>20190008895</v>
      </c>
      <c r="B233" s="55">
        <v>9</v>
      </c>
      <c r="C233" s="46">
        <f>L233+N233+P233</f>
        <v>8</v>
      </c>
      <c r="D233" s="17" t="s">
        <v>248</v>
      </c>
      <c r="E233" t="s">
        <v>249</v>
      </c>
      <c r="F233" t="s">
        <v>18</v>
      </c>
      <c r="G233" s="27" t="s">
        <v>245</v>
      </c>
      <c r="H233" s="17" t="s">
        <v>575</v>
      </c>
      <c r="I233" s="28">
        <v>38174</v>
      </c>
      <c r="J233" s="17" t="s">
        <v>576</v>
      </c>
      <c r="M233" s="17">
        <v>5</v>
      </c>
      <c r="N233" s="46">
        <v>8</v>
      </c>
      <c r="Q233" s="60">
        <f>COUNTA(K233,M233,O233)-COUNTIF(K233:P233,"Abs")</f>
        <v>1</v>
      </c>
    </row>
    <row r="234" spans="1:17" x14ac:dyDescent="0.3">
      <c r="B234" s="55">
        <v>9</v>
      </c>
      <c r="C234" s="46">
        <f>L234+N234+P234</f>
        <v>8</v>
      </c>
      <c r="D234" s="17" t="s">
        <v>258</v>
      </c>
      <c r="E234" t="s">
        <v>259</v>
      </c>
      <c r="F234" t="s">
        <v>22</v>
      </c>
      <c r="G234" s="27" t="s">
        <v>245</v>
      </c>
      <c r="H234" s="17" t="s">
        <v>575</v>
      </c>
      <c r="I234" s="28">
        <v>38185</v>
      </c>
      <c r="J234" s="17" t="s">
        <v>591</v>
      </c>
      <c r="K234" s="55">
        <v>5</v>
      </c>
      <c r="L234" s="46">
        <v>8</v>
      </c>
      <c r="M234" s="17" t="s">
        <v>120</v>
      </c>
      <c r="N234" s="46">
        <v>0</v>
      </c>
      <c r="Q234" s="60">
        <f>COUNTA(K234,M234,O234)-COUNTIF(K234:P234,"Abs")</f>
        <v>1</v>
      </c>
    </row>
    <row r="235" spans="1:17" x14ac:dyDescent="0.3">
      <c r="A235" s="26">
        <v>20170001518</v>
      </c>
      <c r="B235" s="55">
        <v>11</v>
      </c>
      <c r="C235" s="46">
        <f>L235+N235+P235</f>
        <v>7</v>
      </c>
      <c r="D235" s="17" t="s">
        <v>254</v>
      </c>
      <c r="E235" t="s">
        <v>255</v>
      </c>
      <c r="F235" t="s">
        <v>29</v>
      </c>
      <c r="G235" s="27" t="s">
        <v>245</v>
      </c>
      <c r="H235" s="17" t="s">
        <v>575</v>
      </c>
      <c r="I235" s="28">
        <v>37388</v>
      </c>
      <c r="M235" s="17">
        <v>6</v>
      </c>
      <c r="N235" s="46">
        <v>7</v>
      </c>
      <c r="Q235" s="60">
        <f>COUNTA(K235,M235,O235)-COUNTIF(K235:P235,"Abs")</f>
        <v>1</v>
      </c>
    </row>
    <row r="236" spans="1:17" x14ac:dyDescent="0.3">
      <c r="A236" s="26">
        <v>20180006046</v>
      </c>
      <c r="B236" s="55">
        <v>11</v>
      </c>
      <c r="C236" s="46">
        <f>L236+N236+P236</f>
        <v>7</v>
      </c>
      <c r="D236" s="17" t="s">
        <v>246</v>
      </c>
      <c r="E236" t="s">
        <v>247</v>
      </c>
      <c r="F236" t="s">
        <v>29</v>
      </c>
      <c r="G236" s="27" t="s">
        <v>245</v>
      </c>
      <c r="H236" s="17" t="s">
        <v>575</v>
      </c>
      <c r="I236" s="28">
        <v>37439</v>
      </c>
      <c r="K236" s="55">
        <v>8</v>
      </c>
      <c r="L236" s="46">
        <v>5</v>
      </c>
      <c r="M236" s="17" t="s">
        <v>446</v>
      </c>
      <c r="N236" s="46">
        <v>2</v>
      </c>
      <c r="Q236" s="60">
        <f>COUNTA(K236,M236,O236)-COUNTIF(K236:P236,"Abs")</f>
        <v>2</v>
      </c>
    </row>
    <row r="237" spans="1:17" x14ac:dyDescent="0.3">
      <c r="B237" s="55">
        <v>11</v>
      </c>
      <c r="C237" s="46">
        <f>L237+N237+P237</f>
        <v>7</v>
      </c>
      <c r="D237" s="17" t="s">
        <v>505</v>
      </c>
      <c r="E237" t="s">
        <v>506</v>
      </c>
      <c r="F237" t="s">
        <v>22</v>
      </c>
      <c r="G237" s="27" t="s">
        <v>245</v>
      </c>
      <c r="H237" s="17" t="s">
        <v>575</v>
      </c>
      <c r="I237" s="28">
        <v>38134</v>
      </c>
      <c r="J237" s="17" t="s">
        <v>591</v>
      </c>
      <c r="K237" s="55">
        <v>6</v>
      </c>
      <c r="L237" s="46">
        <v>7</v>
      </c>
      <c r="M237" s="17"/>
      <c r="N237" s="46"/>
      <c r="Q237" s="60">
        <f>COUNTA(K237,M237,O237)-COUNTIF(K237:P237,"Abs")</f>
        <v>1</v>
      </c>
    </row>
    <row r="238" spans="1:17" x14ac:dyDescent="0.3">
      <c r="B238" s="55">
        <v>14</v>
      </c>
      <c r="C238" s="46">
        <f>L238+N238+P238</f>
        <v>5</v>
      </c>
      <c r="D238" s="17" t="s">
        <v>258</v>
      </c>
      <c r="E238" t="s">
        <v>262</v>
      </c>
      <c r="F238" t="s">
        <v>22</v>
      </c>
      <c r="G238" s="27" t="s">
        <v>245</v>
      </c>
      <c r="H238" s="17" t="s">
        <v>575</v>
      </c>
      <c r="I238" s="28">
        <v>37403</v>
      </c>
      <c r="J238" s="17" t="s">
        <v>591</v>
      </c>
      <c r="M238" s="17">
        <v>8</v>
      </c>
      <c r="N238" s="46">
        <v>5</v>
      </c>
      <c r="Q238" s="60">
        <f>COUNTA(K238,M238,O238)-COUNTIF(K238:P238,"Abs")</f>
        <v>1</v>
      </c>
    </row>
    <row r="239" spans="1:17" x14ac:dyDescent="0.3">
      <c r="A239" s="26">
        <v>20190005137</v>
      </c>
      <c r="B239" s="55">
        <v>15</v>
      </c>
      <c r="C239" s="46">
        <f>L239+N239+P239</f>
        <v>3</v>
      </c>
      <c r="D239" s="17" t="s">
        <v>256</v>
      </c>
      <c r="E239" t="s">
        <v>257</v>
      </c>
      <c r="F239" t="s">
        <v>29</v>
      </c>
      <c r="G239" s="27" t="s">
        <v>245</v>
      </c>
      <c r="H239" s="17" t="s">
        <v>575</v>
      </c>
      <c r="I239" s="28">
        <v>38281</v>
      </c>
      <c r="M239" s="17" t="s">
        <v>420</v>
      </c>
      <c r="N239" s="46">
        <v>3</v>
      </c>
      <c r="Q239" s="60">
        <f>COUNTA(K239,M239,O239)-COUNTIF(K239:P239,"Abs")</f>
        <v>1</v>
      </c>
    </row>
    <row r="240" spans="1:17" hidden="1" x14ac:dyDescent="0.3">
      <c r="B240" s="17"/>
      <c r="C240" s="17">
        <f>L240+N240+P240</f>
        <v>0</v>
      </c>
      <c r="D240" s="17" t="s">
        <v>265</v>
      </c>
      <c r="E240" t="s">
        <v>266</v>
      </c>
      <c r="F240" t="s">
        <v>22</v>
      </c>
      <c r="G240" s="27" t="s">
        <v>245</v>
      </c>
      <c r="H240" s="17" t="s">
        <v>575</v>
      </c>
      <c r="I240" s="28">
        <v>36959</v>
      </c>
      <c r="J240" s="17" t="s">
        <v>591</v>
      </c>
      <c r="K240" s="17"/>
      <c r="L240" s="17"/>
      <c r="M240" s="17" t="s">
        <v>120</v>
      </c>
      <c r="N240" s="17">
        <v>0</v>
      </c>
      <c r="P240" s="17"/>
      <c r="Q240" s="17">
        <f>COUNTA(K240,M240,O240)-COUNTIF(K240:P240,"Abs")</f>
        <v>0</v>
      </c>
    </row>
    <row r="241" spans="1:17" hidden="1" x14ac:dyDescent="0.3">
      <c r="A241" s="26">
        <v>20170000535</v>
      </c>
      <c r="B241" s="17"/>
      <c r="C241" s="17">
        <f>L241+N241+P241</f>
        <v>0</v>
      </c>
      <c r="D241" s="17" t="s">
        <v>705</v>
      </c>
      <c r="E241" t="s">
        <v>706</v>
      </c>
      <c r="F241" t="s">
        <v>29</v>
      </c>
      <c r="G241" s="27" t="s">
        <v>245</v>
      </c>
      <c r="H241" s="17" t="s">
        <v>575</v>
      </c>
      <c r="I241" s="28">
        <v>37155</v>
      </c>
      <c r="K241" s="17"/>
      <c r="L241" s="17"/>
      <c r="M241" s="17"/>
      <c r="N241" s="17"/>
      <c r="P241" s="17"/>
      <c r="Q241" s="17">
        <f>COUNTA(K241,M241,O241)-COUNTIF(K241:P241,"Abs")</f>
        <v>0</v>
      </c>
    </row>
    <row r="242" spans="1:17" hidden="1" x14ac:dyDescent="0.3">
      <c r="A242" s="17">
        <v>20180004378</v>
      </c>
      <c r="B242" s="17"/>
      <c r="C242" s="17">
        <f>L242+N242+P242</f>
        <v>0</v>
      </c>
      <c r="D242" s="17" t="s">
        <v>707</v>
      </c>
      <c r="E242" t="s">
        <v>708</v>
      </c>
      <c r="F242" t="s">
        <v>40</v>
      </c>
      <c r="G242" s="27" t="s">
        <v>245</v>
      </c>
      <c r="H242" s="17" t="s">
        <v>575</v>
      </c>
      <c r="I242" s="28">
        <v>38202</v>
      </c>
      <c r="J242" s="17" t="s">
        <v>580</v>
      </c>
      <c r="K242" s="17"/>
      <c r="L242" s="17"/>
      <c r="M242" s="17"/>
      <c r="N242" s="17"/>
      <c r="P242" s="17"/>
      <c r="Q242" s="17">
        <f>COUNTA(K242,M242,O242)-COUNTIF(K242:P242,"Abs")</f>
        <v>0</v>
      </c>
    </row>
    <row r="243" spans="1:17" hidden="1" x14ac:dyDescent="0.3">
      <c r="A243" s="26">
        <v>20190004962</v>
      </c>
      <c r="B243" s="17"/>
      <c r="C243" s="17">
        <f>L243+N243+P243</f>
        <v>0</v>
      </c>
      <c r="D243" s="17" t="s">
        <v>709</v>
      </c>
      <c r="E243" t="s">
        <v>710</v>
      </c>
      <c r="F243" t="s">
        <v>29</v>
      </c>
      <c r="G243" s="27" t="s">
        <v>245</v>
      </c>
      <c r="H243" s="17" t="s">
        <v>575</v>
      </c>
      <c r="I243" s="28">
        <v>37991</v>
      </c>
      <c r="K243" s="17"/>
      <c r="L243" s="17"/>
      <c r="M243" s="17"/>
      <c r="N243" s="17"/>
      <c r="P243" s="17"/>
      <c r="Q243" s="17">
        <f>COUNTA(K243,M243,O243)-COUNTIF(K243:P243,"Abs")</f>
        <v>0</v>
      </c>
    </row>
    <row r="244" spans="1:17" hidden="1" x14ac:dyDescent="0.3">
      <c r="A244" s="17">
        <v>20160001778</v>
      </c>
      <c r="B244" s="17"/>
      <c r="C244" s="17">
        <f>L244+N244+P244</f>
        <v>0</v>
      </c>
      <c r="D244" s="17" t="s">
        <v>711</v>
      </c>
      <c r="E244" t="s">
        <v>712</v>
      </c>
      <c r="F244" t="s">
        <v>40</v>
      </c>
      <c r="G244" s="27" t="s">
        <v>245</v>
      </c>
      <c r="H244" s="17" t="s">
        <v>575</v>
      </c>
      <c r="I244" s="28">
        <v>38166</v>
      </c>
      <c r="J244" s="17" t="s">
        <v>580</v>
      </c>
      <c r="K244" s="17"/>
      <c r="L244" s="17"/>
      <c r="M244" s="17"/>
      <c r="N244" s="17"/>
      <c r="P244" s="17"/>
      <c r="Q244" s="17">
        <f>COUNTA(K244,M244,O244)-COUNTIF(K244:P244,"Abs")</f>
        <v>0</v>
      </c>
    </row>
    <row r="245" spans="1:17" hidden="1" x14ac:dyDescent="0.3">
      <c r="A245" s="17">
        <v>20180004381</v>
      </c>
      <c r="B245" s="17"/>
      <c r="C245" s="17">
        <f>L245+N245+P245</f>
        <v>0</v>
      </c>
      <c r="D245" s="17" t="s">
        <v>713</v>
      </c>
      <c r="E245" t="s">
        <v>714</v>
      </c>
      <c r="F245" t="s">
        <v>40</v>
      </c>
      <c r="G245" s="27" t="s">
        <v>245</v>
      </c>
      <c r="H245" s="17" t="s">
        <v>575</v>
      </c>
      <c r="I245" s="28">
        <v>37679</v>
      </c>
      <c r="J245" s="17" t="s">
        <v>580</v>
      </c>
      <c r="K245" s="17"/>
      <c r="L245" s="17"/>
      <c r="M245" s="17"/>
      <c r="N245" s="17"/>
      <c r="P245" s="17"/>
      <c r="Q245" s="17">
        <f>COUNTA(K245,M245,O245)-COUNTIF(K245:P245,"Abs")</f>
        <v>0</v>
      </c>
    </row>
    <row r="246" spans="1:17" hidden="1" x14ac:dyDescent="0.3">
      <c r="A246" s="26">
        <v>20170000554</v>
      </c>
      <c r="B246" s="17"/>
      <c r="C246" s="17">
        <f>L246+N246+P246</f>
        <v>0</v>
      </c>
      <c r="D246" s="17" t="s">
        <v>715</v>
      </c>
      <c r="E246" t="s">
        <v>716</v>
      </c>
      <c r="F246" t="s">
        <v>29</v>
      </c>
      <c r="G246" s="27" t="s">
        <v>245</v>
      </c>
      <c r="H246" s="17" t="s">
        <v>575</v>
      </c>
      <c r="I246" s="28">
        <v>38022</v>
      </c>
      <c r="K246" s="17"/>
      <c r="L246" s="17"/>
      <c r="M246" s="17"/>
      <c r="N246" s="17"/>
      <c r="P246" s="17"/>
      <c r="Q246" s="17">
        <f>COUNTA(K246,M246,O246)-COUNTIF(K246:P246,"Abs")</f>
        <v>0</v>
      </c>
    </row>
    <row r="247" spans="1:17" hidden="1" x14ac:dyDescent="0.3">
      <c r="B247" s="17"/>
      <c r="C247" s="17">
        <f>L247+N247+P247</f>
        <v>0</v>
      </c>
      <c r="D247" s="17" t="s">
        <v>430</v>
      </c>
      <c r="E247" t="s">
        <v>717</v>
      </c>
      <c r="F247" t="s">
        <v>22</v>
      </c>
      <c r="G247" s="27" t="s">
        <v>245</v>
      </c>
      <c r="H247" s="17" t="s">
        <v>575</v>
      </c>
      <c r="I247" s="28">
        <v>37879</v>
      </c>
      <c r="J247" s="17" t="s">
        <v>591</v>
      </c>
      <c r="K247" s="17"/>
      <c r="L247" s="17"/>
      <c r="M247" s="17"/>
      <c r="N247" s="17"/>
      <c r="P247" s="17"/>
      <c r="Q247" s="17">
        <f>COUNTA(K247,M247,O247)-COUNTIF(K247:P247,"Abs")</f>
        <v>0</v>
      </c>
    </row>
    <row r="248" spans="1:17" hidden="1" x14ac:dyDescent="0.3">
      <c r="A248" s="17">
        <v>20160001779</v>
      </c>
      <c r="B248" s="17"/>
      <c r="C248" s="17">
        <f>L248+N248+P248</f>
        <v>0</v>
      </c>
      <c r="D248" s="17" t="s">
        <v>718</v>
      </c>
      <c r="E248" t="s">
        <v>719</v>
      </c>
      <c r="F248" t="s">
        <v>40</v>
      </c>
      <c r="G248" s="27" t="s">
        <v>245</v>
      </c>
      <c r="H248" s="17" t="s">
        <v>575</v>
      </c>
      <c r="I248" s="28">
        <v>38168</v>
      </c>
      <c r="J248" s="17" t="s">
        <v>580</v>
      </c>
      <c r="K248" s="17"/>
      <c r="L248" s="17"/>
      <c r="M248" s="17"/>
      <c r="N248" s="17"/>
      <c r="P248" s="17"/>
      <c r="Q248" s="17">
        <f>COUNTA(K248,M248,O248)-COUNTIF(K248:P248,"Abs")</f>
        <v>0</v>
      </c>
    </row>
    <row r="249" spans="1:17" hidden="1" x14ac:dyDescent="0.3">
      <c r="A249" s="26">
        <v>20170000557</v>
      </c>
      <c r="B249" s="17"/>
      <c r="C249" s="17">
        <f>L249+N249+P249</f>
        <v>0</v>
      </c>
      <c r="D249" s="17" t="s">
        <v>720</v>
      </c>
      <c r="E249" t="s">
        <v>721</v>
      </c>
      <c r="F249" t="s">
        <v>29</v>
      </c>
      <c r="G249" s="27" t="s">
        <v>245</v>
      </c>
      <c r="H249" s="17" t="s">
        <v>575</v>
      </c>
      <c r="I249" s="28">
        <v>37701</v>
      </c>
      <c r="K249" s="17"/>
      <c r="L249" s="17"/>
      <c r="M249" s="17"/>
      <c r="N249" s="17"/>
      <c r="P249" s="17"/>
      <c r="Q249" s="17">
        <f>COUNTA(K249,M249,O249)-COUNTIF(K249:P249,"Abs")</f>
        <v>0</v>
      </c>
    </row>
    <row r="250" spans="1:17" hidden="1" x14ac:dyDescent="0.3">
      <c r="B250" s="17"/>
      <c r="C250" s="17">
        <f>L250+N250+P250</f>
        <v>0</v>
      </c>
      <c r="D250" s="17" t="s">
        <v>722</v>
      </c>
      <c r="E250" t="s">
        <v>723</v>
      </c>
      <c r="F250" t="s">
        <v>22</v>
      </c>
      <c r="G250" s="27" t="s">
        <v>245</v>
      </c>
      <c r="H250" s="17" t="s">
        <v>575</v>
      </c>
      <c r="I250" s="28">
        <v>38210</v>
      </c>
      <c r="J250" s="17" t="s">
        <v>591</v>
      </c>
      <c r="K250" s="17"/>
      <c r="L250" s="17"/>
      <c r="M250" s="17"/>
      <c r="N250" s="17"/>
      <c r="P250" s="17"/>
      <c r="Q250" s="17">
        <f>COUNTA(K250,M250,O250)-COUNTIF(K250:P250,"Abs")</f>
        <v>0</v>
      </c>
    </row>
    <row r="251" spans="1:17" hidden="1" x14ac:dyDescent="0.3">
      <c r="A251" s="17">
        <v>20190014118</v>
      </c>
      <c r="B251" s="17"/>
      <c r="C251" s="17">
        <f>L251+N251+P251</f>
        <v>0</v>
      </c>
      <c r="D251" s="17" t="s">
        <v>724</v>
      </c>
      <c r="E251" t="s">
        <v>725</v>
      </c>
      <c r="F251" t="s">
        <v>40</v>
      </c>
      <c r="G251" s="27" t="s">
        <v>245</v>
      </c>
      <c r="H251" s="17" t="s">
        <v>575</v>
      </c>
      <c r="I251" s="28">
        <v>37783</v>
      </c>
      <c r="J251" s="17" t="s">
        <v>580</v>
      </c>
      <c r="K251" s="17"/>
      <c r="L251" s="17"/>
      <c r="M251" s="17"/>
      <c r="N251" s="17"/>
      <c r="P251" s="17"/>
      <c r="Q251" s="17">
        <f>COUNTA(K251,M251,O251)-COUNTIF(K251:P251,"Abs")</f>
        <v>0</v>
      </c>
    </row>
    <row r="252" spans="1:17" hidden="1" x14ac:dyDescent="0.3">
      <c r="B252" s="17"/>
      <c r="C252" s="17">
        <f>L252+N252+P252</f>
        <v>0</v>
      </c>
      <c r="D252" s="17" t="s">
        <v>726</v>
      </c>
      <c r="E252" t="s">
        <v>727</v>
      </c>
      <c r="F252" t="s">
        <v>22</v>
      </c>
      <c r="G252" s="27" t="s">
        <v>245</v>
      </c>
      <c r="H252" s="17" t="s">
        <v>575</v>
      </c>
      <c r="I252" s="28">
        <v>37675</v>
      </c>
      <c r="J252" s="17" t="s">
        <v>591</v>
      </c>
      <c r="K252" s="17"/>
      <c r="L252" s="17"/>
      <c r="M252" s="17"/>
      <c r="N252" s="17"/>
      <c r="P252" s="17"/>
      <c r="Q252" s="17">
        <f>COUNTA(K252,M252,O252)-COUNTIF(K252:P252,"Abs")</f>
        <v>0</v>
      </c>
    </row>
    <row r="253" spans="1:17" hidden="1" x14ac:dyDescent="0.3">
      <c r="A253" s="26">
        <v>20180004018</v>
      </c>
      <c r="B253" s="17"/>
      <c r="C253" s="17">
        <f>L253+N253+P253</f>
        <v>0</v>
      </c>
      <c r="D253" s="17" t="s">
        <v>728</v>
      </c>
      <c r="E253" t="s">
        <v>729</v>
      </c>
      <c r="F253" t="s">
        <v>29</v>
      </c>
      <c r="G253" s="27" t="s">
        <v>245</v>
      </c>
      <c r="H253" s="17" t="s">
        <v>575</v>
      </c>
      <c r="I253" s="28">
        <v>37831</v>
      </c>
      <c r="K253" s="17"/>
      <c r="L253" s="17"/>
      <c r="M253" s="17"/>
      <c r="N253" s="17"/>
      <c r="P253" s="17"/>
      <c r="Q253" s="17">
        <f>COUNTA(K253,M253,O253)-COUNTIF(K253:P253,"Abs")</f>
        <v>0</v>
      </c>
    </row>
    <row r="254" spans="1:17" hidden="1" x14ac:dyDescent="0.3">
      <c r="A254" s="17">
        <v>20190007277</v>
      </c>
      <c r="B254" s="17"/>
      <c r="C254" s="17">
        <f>L254+N254+P254</f>
        <v>0</v>
      </c>
      <c r="D254" s="17" t="s">
        <v>730</v>
      </c>
      <c r="E254" t="s">
        <v>731</v>
      </c>
      <c r="F254" t="s">
        <v>40</v>
      </c>
      <c r="G254" s="27" t="s">
        <v>245</v>
      </c>
      <c r="H254" s="17" t="s">
        <v>575</v>
      </c>
      <c r="I254" s="28">
        <v>38059</v>
      </c>
      <c r="J254" s="17" t="s">
        <v>580</v>
      </c>
      <c r="K254" s="17"/>
      <c r="L254" s="17"/>
      <c r="M254" s="17"/>
      <c r="N254" s="17"/>
      <c r="P254" s="17"/>
      <c r="Q254" s="17">
        <f>COUNTA(K254,M254,O254)-COUNTIF(K254:P254,"Abs")</f>
        <v>0</v>
      </c>
    </row>
    <row r="255" spans="1:17" hidden="1" x14ac:dyDescent="0.3">
      <c r="A255" s="26">
        <v>20170000572</v>
      </c>
      <c r="B255" s="17"/>
      <c r="C255" s="17">
        <f>L255+N255+P255</f>
        <v>0</v>
      </c>
      <c r="D255" s="17" t="s">
        <v>732</v>
      </c>
      <c r="E255" t="s">
        <v>733</v>
      </c>
      <c r="F255" t="s">
        <v>29</v>
      </c>
      <c r="G255" s="27" t="s">
        <v>245</v>
      </c>
      <c r="H255" s="17" t="s">
        <v>575</v>
      </c>
      <c r="I255" s="28">
        <v>37775</v>
      </c>
      <c r="K255" s="17"/>
      <c r="L255" s="17"/>
      <c r="M255" s="17"/>
      <c r="N255" s="17"/>
      <c r="P255" s="17"/>
      <c r="Q255" s="17">
        <f>COUNTA(K255,M255,O255)-COUNTIF(K255:P255,"Abs")</f>
        <v>0</v>
      </c>
    </row>
    <row r="256" spans="1:17" hidden="1" x14ac:dyDescent="0.3">
      <c r="A256" s="17">
        <v>20180015812</v>
      </c>
      <c r="B256" s="17"/>
      <c r="C256" s="17">
        <f>L256+N256+P256</f>
        <v>0</v>
      </c>
      <c r="D256" s="17" t="s">
        <v>734</v>
      </c>
      <c r="E256" t="s">
        <v>735</v>
      </c>
      <c r="F256" t="s">
        <v>40</v>
      </c>
      <c r="G256" s="27" t="s">
        <v>245</v>
      </c>
      <c r="H256" s="17" t="s">
        <v>575</v>
      </c>
      <c r="I256" s="28">
        <v>38067</v>
      </c>
      <c r="J256" s="17" t="s">
        <v>580</v>
      </c>
      <c r="K256" s="17"/>
      <c r="L256" s="17"/>
      <c r="M256" s="17"/>
      <c r="N256" s="17"/>
      <c r="P256" s="17"/>
      <c r="Q256" s="17">
        <f>COUNTA(K256,M256,O256)-COUNTIF(K256:P256,"Abs")</f>
        <v>0</v>
      </c>
    </row>
    <row r="257" spans="1:17" hidden="1" x14ac:dyDescent="0.3">
      <c r="A257" s="26">
        <v>20180002485</v>
      </c>
      <c r="B257" s="17"/>
      <c r="C257" s="17">
        <f>L257+N257+P257</f>
        <v>0</v>
      </c>
      <c r="D257" s="17" t="s">
        <v>736</v>
      </c>
      <c r="E257" t="s">
        <v>737</v>
      </c>
      <c r="F257" t="s">
        <v>29</v>
      </c>
      <c r="G257" s="27" t="s">
        <v>245</v>
      </c>
      <c r="H257" s="17" t="s">
        <v>575</v>
      </c>
      <c r="I257" s="28">
        <v>38306</v>
      </c>
      <c r="K257" s="17"/>
      <c r="L257" s="17"/>
      <c r="M257" s="17"/>
      <c r="N257" s="17"/>
      <c r="P257" s="17"/>
      <c r="Q257" s="17">
        <f>COUNTA(K257,M257,O257)-COUNTIF(K257:P257,"Abs")</f>
        <v>0</v>
      </c>
    </row>
    <row r="258" spans="1:17" hidden="1" x14ac:dyDescent="0.3">
      <c r="A258" s="26">
        <v>20190001968</v>
      </c>
      <c r="B258" s="17"/>
      <c r="C258" s="17">
        <f>L258+N258+P258</f>
        <v>0</v>
      </c>
      <c r="D258" s="17" t="s">
        <v>116</v>
      </c>
      <c r="E258" t="s">
        <v>738</v>
      </c>
      <c r="F258" t="s">
        <v>29</v>
      </c>
      <c r="G258" s="27" t="s">
        <v>245</v>
      </c>
      <c r="H258" s="17" t="s">
        <v>575</v>
      </c>
      <c r="I258" s="28">
        <v>38031</v>
      </c>
      <c r="K258" s="17"/>
      <c r="L258" s="17"/>
      <c r="M258" s="17"/>
      <c r="N258" s="17"/>
      <c r="P258" s="17"/>
      <c r="Q258" s="17">
        <f>COUNTA(K258,M258,O258)-COUNTIF(K258:P258,"Abs")</f>
        <v>0</v>
      </c>
    </row>
    <row r="259" spans="1:17" hidden="1" x14ac:dyDescent="0.3">
      <c r="A259" s="26">
        <v>20170008367</v>
      </c>
      <c r="B259" s="17"/>
      <c r="C259" s="17">
        <f>L259+N259+P259</f>
        <v>0</v>
      </c>
      <c r="D259" s="17" t="s">
        <v>739</v>
      </c>
      <c r="E259" t="s">
        <v>740</v>
      </c>
      <c r="F259" t="s">
        <v>29</v>
      </c>
      <c r="G259" s="27" t="s">
        <v>245</v>
      </c>
      <c r="H259" s="17" t="s">
        <v>575</v>
      </c>
      <c r="I259" s="28">
        <v>37045</v>
      </c>
      <c r="K259" s="17"/>
      <c r="L259" s="17"/>
      <c r="M259" s="17"/>
      <c r="N259" s="17"/>
      <c r="P259" s="17"/>
      <c r="Q259" s="17">
        <f>COUNTA(K259,M259,O259)-COUNTIF(K259:P259,"Abs")</f>
        <v>0</v>
      </c>
    </row>
    <row r="260" spans="1:17" s="33" customFormat="1" ht="21" customHeight="1" x14ac:dyDescent="0.3">
      <c r="A260" s="26">
        <v>19970017523</v>
      </c>
      <c r="B260" s="54">
        <v>1</v>
      </c>
      <c r="C260" s="45">
        <f>L260+N260+P260</f>
        <v>21</v>
      </c>
      <c r="D260" s="32" t="s">
        <v>272</v>
      </c>
      <c r="E260" s="33" t="s">
        <v>273</v>
      </c>
      <c r="F260" s="33" t="s">
        <v>29</v>
      </c>
      <c r="G260" s="34" t="s">
        <v>271</v>
      </c>
      <c r="H260" s="32" t="s">
        <v>575</v>
      </c>
      <c r="I260" s="35">
        <v>25049</v>
      </c>
      <c r="J260" s="31" t="s">
        <v>614</v>
      </c>
      <c r="K260" s="54" t="s">
        <v>426</v>
      </c>
      <c r="L260" s="45">
        <v>7</v>
      </c>
      <c r="M260" s="32" t="s">
        <v>509</v>
      </c>
      <c r="N260" s="45">
        <v>14</v>
      </c>
      <c r="O260" s="32"/>
      <c r="P260" s="45"/>
      <c r="Q260" s="59">
        <f>COUNTA(K260,M260,O260)-COUNTIF(K260:P260,"Abs")</f>
        <v>2</v>
      </c>
    </row>
    <row r="261" spans="1:17" x14ac:dyDescent="0.3">
      <c r="A261" s="26">
        <v>20100016378</v>
      </c>
      <c r="B261" s="55">
        <v>2</v>
      </c>
      <c r="C261" s="46">
        <f>L261+N261+P261</f>
        <v>15</v>
      </c>
      <c r="D261" s="17" t="s">
        <v>269</v>
      </c>
      <c r="E261" t="s">
        <v>270</v>
      </c>
      <c r="F261" t="s">
        <v>29</v>
      </c>
      <c r="G261" s="27" t="s">
        <v>271</v>
      </c>
      <c r="H261" s="17" t="s">
        <v>575</v>
      </c>
      <c r="I261" s="28">
        <v>28240</v>
      </c>
      <c r="J261" s="31" t="s">
        <v>614</v>
      </c>
      <c r="K261" s="55" t="s">
        <v>423</v>
      </c>
      <c r="L261" s="46">
        <v>8</v>
      </c>
      <c r="M261" s="17" t="s">
        <v>514</v>
      </c>
      <c r="N261" s="46">
        <v>7</v>
      </c>
      <c r="Q261" s="60">
        <f>COUNTA(K261,M261,O261)-COUNTIF(K261:P261,"Abs")</f>
        <v>2</v>
      </c>
    </row>
    <row r="262" spans="1:17" x14ac:dyDescent="0.3">
      <c r="A262" s="26">
        <v>20000012690</v>
      </c>
      <c r="B262" s="55">
        <v>3</v>
      </c>
      <c r="C262" s="46">
        <f>L262+N262+P262</f>
        <v>12</v>
      </c>
      <c r="D262" s="17" t="s">
        <v>507</v>
      </c>
      <c r="E262" t="s">
        <v>508</v>
      </c>
      <c r="F262" t="s">
        <v>29</v>
      </c>
      <c r="G262" s="27" t="s">
        <v>271</v>
      </c>
      <c r="H262" s="17" t="s">
        <v>575</v>
      </c>
      <c r="I262" s="28">
        <v>26055</v>
      </c>
      <c r="J262" s="17" t="s">
        <v>614</v>
      </c>
      <c r="K262" s="55" t="s">
        <v>509</v>
      </c>
      <c r="L262" s="46">
        <v>12</v>
      </c>
      <c r="M262" s="17"/>
      <c r="N262" s="46"/>
      <c r="Q262" s="60">
        <f>COUNTA(K262,M262,O262)-COUNTIF(K262:P262,"Abs")</f>
        <v>1</v>
      </c>
    </row>
    <row r="263" spans="1:17" x14ac:dyDescent="0.3">
      <c r="A263" s="26">
        <v>20140040279</v>
      </c>
      <c r="B263" s="55">
        <v>4</v>
      </c>
      <c r="C263" s="46">
        <f>L263+N263+P263</f>
        <v>10</v>
      </c>
      <c r="D263" s="17" t="s">
        <v>278</v>
      </c>
      <c r="E263" t="s">
        <v>279</v>
      </c>
      <c r="F263" t="s">
        <v>18</v>
      </c>
      <c r="G263" s="27" t="s">
        <v>271</v>
      </c>
      <c r="H263" s="17" t="s">
        <v>575</v>
      </c>
      <c r="I263" s="28">
        <v>27533</v>
      </c>
      <c r="J263" s="17" t="s">
        <v>741</v>
      </c>
      <c r="M263" s="17" t="s">
        <v>512</v>
      </c>
      <c r="N263" s="46">
        <v>10</v>
      </c>
      <c r="Q263" s="60">
        <f>COUNTA(K263,M263,O263)-COUNTIF(K263:P263,"Abs")</f>
        <v>1</v>
      </c>
    </row>
    <row r="264" spans="1:17" x14ac:dyDescent="0.3">
      <c r="A264" s="26">
        <v>20080006158</v>
      </c>
      <c r="B264" s="55">
        <v>5</v>
      </c>
      <c r="C264" s="46">
        <f>L264+N264+P264</f>
        <v>8</v>
      </c>
      <c r="D264" s="17" t="s">
        <v>510</v>
      </c>
      <c r="E264" t="s">
        <v>511</v>
      </c>
      <c r="F264" t="s">
        <v>29</v>
      </c>
      <c r="G264" s="27" t="s">
        <v>271</v>
      </c>
      <c r="H264" s="17" t="s">
        <v>575</v>
      </c>
      <c r="I264" s="28">
        <v>26828</v>
      </c>
      <c r="J264" s="17" t="s">
        <v>614</v>
      </c>
      <c r="K264" s="55" t="s">
        <v>512</v>
      </c>
      <c r="L264" s="46">
        <v>8</v>
      </c>
      <c r="M264" s="17"/>
      <c r="N264" s="46"/>
      <c r="Q264" s="60">
        <f>COUNTA(K264,M264,O264)-COUNTIF(K264:P264,"Abs")</f>
        <v>1</v>
      </c>
    </row>
    <row r="265" spans="1:17" x14ac:dyDescent="0.3">
      <c r="B265" s="55">
        <v>6</v>
      </c>
      <c r="C265" s="46">
        <f>L265+N265+P265</f>
        <v>5</v>
      </c>
      <c r="D265" s="17" t="s">
        <v>282</v>
      </c>
      <c r="E265" t="s">
        <v>283</v>
      </c>
      <c r="F265" t="s">
        <v>22</v>
      </c>
      <c r="G265" s="27" t="s">
        <v>271</v>
      </c>
      <c r="H265" s="17" t="s">
        <v>575</v>
      </c>
      <c r="I265" s="28">
        <v>29802</v>
      </c>
      <c r="J265" s="17" t="s">
        <v>591</v>
      </c>
      <c r="M265" s="17" t="s">
        <v>517</v>
      </c>
      <c r="N265" s="46">
        <v>5</v>
      </c>
      <c r="Q265" s="60">
        <f>COUNTA(K265,M265,O265)-COUNTIF(K265:P265,"Abs")</f>
        <v>1</v>
      </c>
    </row>
    <row r="266" spans="1:17" x14ac:dyDescent="0.3">
      <c r="A266" s="17">
        <v>20180016880</v>
      </c>
      <c r="B266" s="55">
        <v>6</v>
      </c>
      <c r="C266" s="46">
        <f>L266+N266+P266</f>
        <v>5</v>
      </c>
      <c r="D266" s="17" t="s">
        <v>274</v>
      </c>
      <c r="E266" t="s">
        <v>275</v>
      </c>
      <c r="F266" t="s">
        <v>40</v>
      </c>
      <c r="G266" s="27" t="s">
        <v>271</v>
      </c>
      <c r="H266" s="17" t="s">
        <v>575</v>
      </c>
      <c r="I266" s="28">
        <v>26500</v>
      </c>
      <c r="J266" s="17" t="s">
        <v>580</v>
      </c>
      <c r="K266" s="55" t="s">
        <v>420</v>
      </c>
      <c r="L266" s="46">
        <v>1</v>
      </c>
      <c r="M266" s="17" t="s">
        <v>419</v>
      </c>
      <c r="N266" s="46">
        <v>4</v>
      </c>
      <c r="Q266" s="60">
        <f>COUNTA(K266,M266,O266)-COUNTIF(K266:P266,"Abs")</f>
        <v>2</v>
      </c>
    </row>
    <row r="267" spans="1:17" x14ac:dyDescent="0.3">
      <c r="A267" s="26">
        <v>20150001749</v>
      </c>
      <c r="B267" s="55">
        <v>6</v>
      </c>
      <c r="C267" s="46">
        <f>L267+N267+P267</f>
        <v>5</v>
      </c>
      <c r="D267" s="17" t="s">
        <v>513</v>
      </c>
      <c r="E267" t="s">
        <v>742</v>
      </c>
      <c r="F267" t="s">
        <v>29</v>
      </c>
      <c r="G267" s="27" t="s">
        <v>271</v>
      </c>
      <c r="H267" s="17" t="s">
        <v>575</v>
      </c>
      <c r="I267" s="28">
        <v>36627</v>
      </c>
      <c r="K267" s="55" t="s">
        <v>514</v>
      </c>
      <c r="L267" s="46">
        <v>5</v>
      </c>
      <c r="M267" s="17"/>
      <c r="N267" s="46"/>
      <c r="Q267" s="60">
        <f>COUNTA(K267,M267,O267)-COUNTIF(K267:P267,"Abs")</f>
        <v>1</v>
      </c>
    </row>
    <row r="268" spans="1:17" x14ac:dyDescent="0.3">
      <c r="A268" s="26">
        <v>20160011400</v>
      </c>
      <c r="B268" s="55">
        <v>9</v>
      </c>
      <c r="C268" s="46">
        <f>L268+N268+P268</f>
        <v>3</v>
      </c>
      <c r="D268" s="17" t="s">
        <v>276</v>
      </c>
      <c r="E268" t="s">
        <v>277</v>
      </c>
      <c r="F268" t="s">
        <v>18</v>
      </c>
      <c r="G268" s="27" t="s">
        <v>271</v>
      </c>
      <c r="H268" s="17" t="s">
        <v>575</v>
      </c>
      <c r="I268" s="28">
        <v>26914</v>
      </c>
      <c r="J268" s="17" t="s">
        <v>576</v>
      </c>
      <c r="M268" s="17" t="s">
        <v>420</v>
      </c>
      <c r="N268" s="46">
        <v>3</v>
      </c>
      <c r="Q268" s="60">
        <f>COUNTA(K268,M268,O268)-COUNTIF(K268:P268,"Abs")</f>
        <v>1</v>
      </c>
    </row>
    <row r="269" spans="1:17" x14ac:dyDescent="0.3">
      <c r="A269" s="26">
        <v>20170049320</v>
      </c>
      <c r="B269" s="55">
        <v>9</v>
      </c>
      <c r="C269" s="46">
        <f>L269+N269+P269</f>
        <v>3</v>
      </c>
      <c r="D269" s="17" t="s">
        <v>515</v>
      </c>
      <c r="E269" t="s">
        <v>516</v>
      </c>
      <c r="F269" t="s">
        <v>29</v>
      </c>
      <c r="G269" s="27" t="s">
        <v>271</v>
      </c>
      <c r="H269" s="17" t="s">
        <v>575</v>
      </c>
      <c r="I269" s="28">
        <v>27557</v>
      </c>
      <c r="K269" s="55" t="s">
        <v>517</v>
      </c>
      <c r="L269" s="46">
        <v>3</v>
      </c>
      <c r="M269" s="17"/>
      <c r="N269" s="46"/>
      <c r="Q269" s="60">
        <f>COUNTA(K269,M269,O269)-COUNTIF(K269:P269,"Abs")</f>
        <v>1</v>
      </c>
    </row>
    <row r="270" spans="1:17" x14ac:dyDescent="0.3">
      <c r="A270" s="26">
        <v>20180003555</v>
      </c>
      <c r="B270" s="55">
        <v>11</v>
      </c>
      <c r="C270" s="46">
        <f>L270+N270+P270</f>
        <v>2</v>
      </c>
      <c r="D270" s="17" t="s">
        <v>280</v>
      </c>
      <c r="E270" t="s">
        <v>281</v>
      </c>
      <c r="F270" t="s">
        <v>18</v>
      </c>
      <c r="G270" s="27" t="s">
        <v>271</v>
      </c>
      <c r="H270" s="17" t="s">
        <v>575</v>
      </c>
      <c r="I270" s="28">
        <v>27829</v>
      </c>
      <c r="J270" s="17" t="s">
        <v>576</v>
      </c>
      <c r="M270" s="17" t="s">
        <v>446</v>
      </c>
      <c r="N270" s="46">
        <v>2</v>
      </c>
      <c r="Q270" s="60">
        <f>COUNTA(K270,M270,O270)-COUNTIF(K270:P270,"Abs")</f>
        <v>1</v>
      </c>
    </row>
    <row r="271" spans="1:17" x14ac:dyDescent="0.3">
      <c r="B271" s="55">
        <v>11</v>
      </c>
      <c r="C271" s="46">
        <f>L271+N271+P271</f>
        <v>2</v>
      </c>
      <c r="D271" s="17" t="s">
        <v>440</v>
      </c>
      <c r="E271" t="s">
        <v>518</v>
      </c>
      <c r="F271" t="s">
        <v>18</v>
      </c>
      <c r="G271" s="27" t="s">
        <v>271</v>
      </c>
      <c r="H271" s="17" t="s">
        <v>575</v>
      </c>
      <c r="J271" s="17" t="s">
        <v>580</v>
      </c>
      <c r="K271" s="55" t="s">
        <v>514</v>
      </c>
      <c r="L271" s="46">
        <v>2</v>
      </c>
      <c r="M271" s="17"/>
      <c r="N271" s="46"/>
      <c r="Q271" s="60">
        <f>COUNTA(K271,M271,O271)-COUNTIF(K271:P271,"Abs")</f>
        <v>1</v>
      </c>
    </row>
    <row r="272" spans="1:17" x14ac:dyDescent="0.3">
      <c r="B272" s="55">
        <v>13</v>
      </c>
      <c r="C272" s="46">
        <f>L272+N272+P272</f>
        <v>1</v>
      </c>
      <c r="D272" s="17" t="s">
        <v>284</v>
      </c>
      <c r="E272" t="s">
        <v>285</v>
      </c>
      <c r="F272" t="s">
        <v>22</v>
      </c>
      <c r="G272" s="27" t="s">
        <v>271</v>
      </c>
      <c r="H272" s="17" t="s">
        <v>575</v>
      </c>
      <c r="I272" s="28">
        <v>26581</v>
      </c>
      <c r="J272" s="17" t="s">
        <v>591</v>
      </c>
      <c r="M272" s="17" t="s">
        <v>533</v>
      </c>
      <c r="N272" s="46">
        <v>1</v>
      </c>
      <c r="Q272" s="60">
        <f>COUNTA(K272,M272,O272)-COUNTIF(K272:P272,"Abs")</f>
        <v>1</v>
      </c>
    </row>
    <row r="273" spans="1:17" hidden="1" x14ac:dyDescent="0.3">
      <c r="A273" s="26">
        <v>20160007248</v>
      </c>
      <c r="B273" s="17"/>
      <c r="C273" s="17">
        <f>L273+N273+P273</f>
        <v>0</v>
      </c>
      <c r="D273" s="17" t="s">
        <v>743</v>
      </c>
      <c r="E273" t="s">
        <v>744</v>
      </c>
      <c r="F273" t="s">
        <v>29</v>
      </c>
      <c r="G273" s="27" t="s">
        <v>271</v>
      </c>
      <c r="H273" s="17" t="s">
        <v>575</v>
      </c>
      <c r="I273" s="28">
        <v>31362</v>
      </c>
      <c r="K273" s="17"/>
      <c r="L273" s="17"/>
      <c r="M273" s="17"/>
      <c r="N273" s="17"/>
      <c r="P273" s="17"/>
      <c r="Q273" s="17">
        <f>COUNTA(K273,M273,O273)-COUNTIF(K273:P273,"Abs")</f>
        <v>0</v>
      </c>
    </row>
    <row r="274" spans="1:17" hidden="1" x14ac:dyDescent="0.3">
      <c r="B274" s="17"/>
      <c r="C274" s="17">
        <f>L274+N274+P274</f>
        <v>0</v>
      </c>
      <c r="D274" s="17" t="s">
        <v>274</v>
      </c>
      <c r="E274" t="s">
        <v>745</v>
      </c>
      <c r="F274" t="s">
        <v>22</v>
      </c>
      <c r="G274" s="27" t="s">
        <v>271</v>
      </c>
      <c r="H274" s="17" t="s">
        <v>575</v>
      </c>
      <c r="I274" s="28">
        <v>30282</v>
      </c>
      <c r="J274" s="17" t="s">
        <v>591</v>
      </c>
      <c r="K274" s="17"/>
      <c r="L274" s="17"/>
      <c r="M274" s="17"/>
      <c r="N274" s="17"/>
      <c r="P274" s="17"/>
      <c r="Q274" s="17">
        <f>COUNTA(K274,M274,O274)-COUNTIF(K274:P274,"Abs")</f>
        <v>0</v>
      </c>
    </row>
    <row r="275" spans="1:17" hidden="1" x14ac:dyDescent="0.3">
      <c r="A275" s="26">
        <v>20100005112</v>
      </c>
      <c r="B275" s="17"/>
      <c r="C275" s="17">
        <f>L275+N275+P275</f>
        <v>0</v>
      </c>
      <c r="D275" s="17" t="s">
        <v>746</v>
      </c>
      <c r="E275" t="s">
        <v>747</v>
      </c>
      <c r="F275" t="s">
        <v>29</v>
      </c>
      <c r="G275" s="27" t="s">
        <v>271</v>
      </c>
      <c r="H275" s="17" t="s">
        <v>575</v>
      </c>
      <c r="I275" s="28">
        <v>25155</v>
      </c>
      <c r="J275" s="17" t="s">
        <v>614</v>
      </c>
      <c r="K275" s="17"/>
      <c r="L275" s="17"/>
      <c r="M275" s="17"/>
      <c r="N275" s="17"/>
      <c r="P275" s="17"/>
      <c r="Q275" s="17">
        <f>COUNTA(K275,M275,O275)-COUNTIF(K275:P275,"Abs")</f>
        <v>0</v>
      </c>
    </row>
    <row r="276" spans="1:17" hidden="1" x14ac:dyDescent="0.3">
      <c r="A276" s="26">
        <v>20130017335</v>
      </c>
      <c r="B276" s="17"/>
      <c r="C276" s="17">
        <f>L276+N276+P276</f>
        <v>0</v>
      </c>
      <c r="D276" s="17" t="s">
        <v>602</v>
      </c>
      <c r="E276" t="s">
        <v>748</v>
      </c>
      <c r="F276" t="s">
        <v>29</v>
      </c>
      <c r="G276" s="27" t="s">
        <v>271</v>
      </c>
      <c r="H276" s="17" t="s">
        <v>575</v>
      </c>
      <c r="I276" s="28">
        <v>28186</v>
      </c>
      <c r="J276" s="17" t="s">
        <v>614</v>
      </c>
      <c r="K276" s="17"/>
      <c r="L276" s="17"/>
      <c r="M276" s="17"/>
      <c r="N276" s="17"/>
      <c r="P276" s="17"/>
      <c r="Q276" s="17">
        <f>COUNTA(K276,M276,O276)-COUNTIF(K276:P276,"Abs")</f>
        <v>0</v>
      </c>
    </row>
    <row r="277" spans="1:17" hidden="1" x14ac:dyDescent="0.3">
      <c r="A277" s="26">
        <v>19970050453</v>
      </c>
      <c r="B277" s="17"/>
      <c r="C277" s="17">
        <f>L277+N277+P277</f>
        <v>0</v>
      </c>
      <c r="D277" s="17" t="s">
        <v>749</v>
      </c>
      <c r="E277" t="s">
        <v>750</v>
      </c>
      <c r="F277" t="s">
        <v>29</v>
      </c>
      <c r="G277" s="27" t="s">
        <v>271</v>
      </c>
      <c r="H277" s="17" t="s">
        <v>575</v>
      </c>
      <c r="I277" s="28">
        <v>21748</v>
      </c>
      <c r="J277" s="17" t="s">
        <v>614</v>
      </c>
      <c r="K277" s="17"/>
      <c r="L277" s="17"/>
      <c r="M277" s="17"/>
      <c r="N277" s="17"/>
      <c r="P277" s="17"/>
      <c r="Q277" s="17">
        <f>COUNTA(K277,M277,O277)-COUNTIF(K277:P277,"Abs")</f>
        <v>0</v>
      </c>
    </row>
    <row r="278" spans="1:17" hidden="1" x14ac:dyDescent="0.3">
      <c r="A278" s="26">
        <v>19970070234</v>
      </c>
      <c r="B278" s="17"/>
      <c r="C278" s="17">
        <f>L278+N278+P278</f>
        <v>0</v>
      </c>
      <c r="D278" s="17" t="s">
        <v>751</v>
      </c>
      <c r="E278" t="s">
        <v>752</v>
      </c>
      <c r="F278" t="s">
        <v>29</v>
      </c>
      <c r="G278" s="27" t="s">
        <v>271</v>
      </c>
      <c r="H278" s="17" t="s">
        <v>575</v>
      </c>
      <c r="I278" s="28">
        <v>27139</v>
      </c>
      <c r="J278" s="17" t="s">
        <v>614</v>
      </c>
      <c r="K278" s="17"/>
      <c r="L278" s="17"/>
      <c r="M278" s="17"/>
      <c r="N278" s="17"/>
      <c r="P278" s="17"/>
      <c r="Q278" s="17">
        <f>COUNTA(K278,M278,O278)-COUNTIF(K278:P278,"Abs")</f>
        <v>0</v>
      </c>
    </row>
    <row r="279" spans="1:17" hidden="1" x14ac:dyDescent="0.3">
      <c r="A279" t="s">
        <v>753</v>
      </c>
      <c r="B279" s="17"/>
      <c r="C279" s="17">
        <f>L279+N279+P279</f>
        <v>0</v>
      </c>
      <c r="D279" s="17" t="s">
        <v>329</v>
      </c>
      <c r="E279" t="s">
        <v>754</v>
      </c>
      <c r="F279" t="s">
        <v>40</v>
      </c>
      <c r="G279" s="27" t="s">
        <v>271</v>
      </c>
      <c r="H279" s="17" t="s">
        <v>575</v>
      </c>
      <c r="I279" s="28">
        <v>25826</v>
      </c>
      <c r="J279" s="17" t="s">
        <v>755</v>
      </c>
      <c r="K279" s="17"/>
      <c r="L279" s="17"/>
      <c r="M279" s="17"/>
      <c r="N279" s="17"/>
      <c r="P279" s="17"/>
      <c r="Q279" s="17">
        <f>COUNTA(K279,M279,O279)-COUNTIF(K279:P279,"Abs")</f>
        <v>0</v>
      </c>
    </row>
    <row r="280" spans="1:17" hidden="1" x14ac:dyDescent="0.3">
      <c r="A280" s="26">
        <v>19980014956</v>
      </c>
      <c r="B280" s="17"/>
      <c r="C280" s="17">
        <f>L280+N280+P280</f>
        <v>0</v>
      </c>
      <c r="D280" s="17" t="s">
        <v>756</v>
      </c>
      <c r="E280" t="s">
        <v>757</v>
      </c>
      <c r="F280" t="s">
        <v>29</v>
      </c>
      <c r="G280" s="27" t="s">
        <v>271</v>
      </c>
      <c r="H280" s="17" t="s">
        <v>573</v>
      </c>
      <c r="I280" s="28">
        <v>27159</v>
      </c>
      <c r="J280" s="17" t="s">
        <v>614</v>
      </c>
      <c r="K280" s="17"/>
      <c r="L280" s="17"/>
      <c r="M280" s="17"/>
      <c r="N280" s="17"/>
      <c r="P280" s="17"/>
      <c r="Q280" s="17">
        <f>COUNTA(K280,M280,O280)-COUNTIF(K280:P280,"Abs")</f>
        <v>0</v>
      </c>
    </row>
    <row r="281" spans="1:17" hidden="1" x14ac:dyDescent="0.3">
      <c r="A281" s="26">
        <v>20180002449</v>
      </c>
      <c r="B281" s="17"/>
      <c r="C281" s="17">
        <f>L281+N281+P281</f>
        <v>0</v>
      </c>
      <c r="D281" s="17" t="s">
        <v>145</v>
      </c>
      <c r="E281" t="s">
        <v>758</v>
      </c>
      <c r="F281" t="s">
        <v>29</v>
      </c>
      <c r="G281" s="27" t="s">
        <v>271</v>
      </c>
      <c r="H281" s="17" t="s">
        <v>575</v>
      </c>
      <c r="I281" s="28">
        <v>28377</v>
      </c>
      <c r="K281" s="17"/>
      <c r="L281" s="17"/>
      <c r="M281" s="17"/>
      <c r="N281" s="17"/>
      <c r="P281" s="17"/>
      <c r="Q281" s="17">
        <f>COUNTA(K281,M281,O281)-COUNTIF(K281:P281,"Abs")</f>
        <v>0</v>
      </c>
    </row>
    <row r="282" spans="1:17" hidden="1" x14ac:dyDescent="0.3">
      <c r="A282" s="17">
        <v>20170026646</v>
      </c>
      <c r="B282" s="17"/>
      <c r="C282" s="17">
        <f>L282+N282+P282</f>
        <v>0</v>
      </c>
      <c r="D282" s="17" t="s">
        <v>759</v>
      </c>
      <c r="E282" t="s">
        <v>760</v>
      </c>
      <c r="F282" t="s">
        <v>40</v>
      </c>
      <c r="G282" s="27" t="s">
        <v>271</v>
      </c>
      <c r="H282" s="17" t="s">
        <v>573</v>
      </c>
      <c r="I282" s="28">
        <v>37230</v>
      </c>
      <c r="J282" s="17" t="s">
        <v>580</v>
      </c>
      <c r="K282" s="17"/>
      <c r="L282" s="17"/>
      <c r="M282" s="17"/>
      <c r="N282" s="17"/>
      <c r="P282" s="17"/>
      <c r="Q282" s="17">
        <f>COUNTA(K282,M282,O282)-COUNTIF(K282:P282,"Abs")</f>
        <v>0</v>
      </c>
    </row>
    <row r="283" spans="1:17" hidden="1" x14ac:dyDescent="0.3">
      <c r="A283" t="s">
        <v>761</v>
      </c>
      <c r="B283" s="17"/>
      <c r="C283" s="17">
        <f>L283+N283+P283</f>
        <v>0</v>
      </c>
      <c r="D283" s="17" t="s">
        <v>762</v>
      </c>
      <c r="E283" t="s">
        <v>763</v>
      </c>
      <c r="F283" t="s">
        <v>40</v>
      </c>
      <c r="G283" s="27" t="s">
        <v>271</v>
      </c>
      <c r="H283" s="17" t="s">
        <v>575</v>
      </c>
      <c r="I283" s="28">
        <v>25952</v>
      </c>
      <c r="J283" s="17" t="s">
        <v>755</v>
      </c>
      <c r="K283" s="17"/>
      <c r="L283" s="17"/>
      <c r="M283" s="17"/>
      <c r="N283" s="17"/>
      <c r="P283" s="17"/>
      <c r="Q283" s="17">
        <f>COUNTA(K283,M283,O283)-COUNTIF(K283:P283,"Abs")</f>
        <v>0</v>
      </c>
    </row>
    <row r="284" spans="1:17" hidden="1" x14ac:dyDescent="0.3">
      <c r="B284" s="17"/>
      <c r="C284" s="17">
        <f>L284+N284+P284</f>
        <v>0</v>
      </c>
      <c r="D284" s="17" t="s">
        <v>764</v>
      </c>
      <c r="E284" t="s">
        <v>765</v>
      </c>
      <c r="F284" t="s">
        <v>22</v>
      </c>
      <c r="G284" s="27" t="s">
        <v>271</v>
      </c>
      <c r="H284" s="17" t="s">
        <v>575</v>
      </c>
      <c r="I284" s="28">
        <v>35649</v>
      </c>
      <c r="J284" s="17" t="s">
        <v>591</v>
      </c>
      <c r="K284" s="17"/>
      <c r="L284" s="17"/>
      <c r="M284" s="17"/>
      <c r="N284" s="17"/>
      <c r="P284" s="17"/>
      <c r="Q284" s="17">
        <f>COUNTA(K284,M284,O284)-COUNTIF(K284:P284,"Abs")</f>
        <v>0</v>
      </c>
    </row>
    <row r="285" spans="1:17" hidden="1" x14ac:dyDescent="0.3">
      <c r="A285" s="26">
        <v>20170001527</v>
      </c>
      <c r="B285" s="17"/>
      <c r="C285" s="17">
        <f>L285+N285+P285</f>
        <v>0</v>
      </c>
      <c r="D285" s="17" t="s">
        <v>766</v>
      </c>
      <c r="E285" t="s">
        <v>767</v>
      </c>
      <c r="F285" t="s">
        <v>29</v>
      </c>
      <c r="G285" s="27" t="s">
        <v>271</v>
      </c>
      <c r="H285" s="17" t="s">
        <v>573</v>
      </c>
      <c r="I285" s="28">
        <v>37350</v>
      </c>
      <c r="K285" s="17"/>
      <c r="L285" s="17"/>
      <c r="M285" s="17"/>
      <c r="N285" s="17"/>
      <c r="P285" s="17"/>
      <c r="Q285" s="17">
        <f>COUNTA(K285,M285,O285)-COUNTIF(K285:P285,"Abs")</f>
        <v>0</v>
      </c>
    </row>
    <row r="286" spans="1:17" hidden="1" x14ac:dyDescent="0.3">
      <c r="A286" s="17">
        <v>20190014933</v>
      </c>
      <c r="B286" s="17"/>
      <c r="C286" s="17">
        <f>L286+N286+P286</f>
        <v>0</v>
      </c>
      <c r="D286" s="17" t="s">
        <v>149</v>
      </c>
      <c r="E286" t="s">
        <v>768</v>
      </c>
      <c r="F286" t="s">
        <v>40</v>
      </c>
      <c r="G286" s="27" t="s">
        <v>271</v>
      </c>
      <c r="H286" s="17" t="s">
        <v>575</v>
      </c>
      <c r="I286" s="28">
        <v>34245</v>
      </c>
      <c r="J286" s="17" t="s">
        <v>580</v>
      </c>
      <c r="K286" s="17"/>
      <c r="L286" s="17"/>
      <c r="M286" s="17"/>
      <c r="N286" s="17"/>
      <c r="P286" s="17"/>
      <c r="Q286" s="17">
        <f>COUNTA(K286,M286,O286)-COUNTIF(K286:P286,"Abs")</f>
        <v>0</v>
      </c>
    </row>
    <row r="287" spans="1:17" hidden="1" x14ac:dyDescent="0.3">
      <c r="A287" s="26">
        <v>20010005272</v>
      </c>
      <c r="B287" s="17"/>
      <c r="C287" s="17">
        <f>L287+N287+P287</f>
        <v>0</v>
      </c>
      <c r="D287" s="17" t="s">
        <v>769</v>
      </c>
      <c r="E287" t="s">
        <v>770</v>
      </c>
      <c r="F287" t="s">
        <v>29</v>
      </c>
      <c r="G287" s="27" t="s">
        <v>271</v>
      </c>
      <c r="H287" s="17" t="s">
        <v>575</v>
      </c>
      <c r="I287" s="28">
        <v>25757</v>
      </c>
      <c r="J287" s="17" t="s">
        <v>614</v>
      </c>
      <c r="K287" s="17"/>
      <c r="L287" s="17"/>
      <c r="M287" s="17"/>
      <c r="N287" s="17"/>
      <c r="P287" s="17"/>
      <c r="Q287" s="17">
        <f>COUNTA(K287,M287,O287)-COUNTIF(K287:P287,"Abs")</f>
        <v>0</v>
      </c>
    </row>
    <row r="288" spans="1:17" hidden="1" x14ac:dyDescent="0.3">
      <c r="A288" s="26">
        <v>19980014922</v>
      </c>
      <c r="B288" s="17"/>
      <c r="C288" s="17">
        <f>L288+N288+P288</f>
        <v>0</v>
      </c>
      <c r="D288" s="17" t="s">
        <v>771</v>
      </c>
      <c r="E288" t="s">
        <v>772</v>
      </c>
      <c r="F288" t="s">
        <v>29</v>
      </c>
      <c r="G288" s="27" t="s">
        <v>271</v>
      </c>
      <c r="H288" s="17" t="s">
        <v>575</v>
      </c>
      <c r="I288" s="28">
        <v>25726</v>
      </c>
      <c r="J288" s="17" t="s">
        <v>614</v>
      </c>
      <c r="K288" s="17"/>
      <c r="L288" s="17"/>
      <c r="M288" s="17"/>
      <c r="N288" s="17"/>
      <c r="P288" s="17"/>
      <c r="Q288" s="17">
        <f>COUNTA(K288,M288,O288)-COUNTIF(K288:P288,"Abs")</f>
        <v>0</v>
      </c>
    </row>
    <row r="289" spans="1:17" hidden="1" x14ac:dyDescent="0.3">
      <c r="A289" s="26">
        <v>20190001966</v>
      </c>
      <c r="B289" s="17"/>
      <c r="C289" s="17">
        <f>L289+N289+P289</f>
        <v>0</v>
      </c>
      <c r="D289" s="17" t="s">
        <v>773</v>
      </c>
      <c r="E289" t="s">
        <v>774</v>
      </c>
      <c r="F289" t="s">
        <v>29</v>
      </c>
      <c r="G289" s="27" t="s">
        <v>271</v>
      </c>
      <c r="H289" s="17" t="s">
        <v>575</v>
      </c>
      <c r="I289" s="28">
        <v>26521</v>
      </c>
      <c r="K289" s="17"/>
      <c r="L289" s="17"/>
      <c r="M289" s="17"/>
      <c r="N289" s="17"/>
      <c r="P289" s="17"/>
      <c r="Q289" s="17">
        <f>COUNTA(K289,M289,O289)-COUNTIF(K289:P289,"Abs")</f>
        <v>0</v>
      </c>
    </row>
    <row r="290" spans="1:17" hidden="1" x14ac:dyDescent="0.3">
      <c r="A290" s="26">
        <v>20090002913</v>
      </c>
      <c r="B290" s="17"/>
      <c r="C290" s="17">
        <f>L290+N290+P290</f>
        <v>0</v>
      </c>
      <c r="D290" s="17" t="s">
        <v>775</v>
      </c>
      <c r="E290" t="s">
        <v>776</v>
      </c>
      <c r="F290" t="s">
        <v>29</v>
      </c>
      <c r="G290" s="27" t="s">
        <v>271</v>
      </c>
      <c r="H290" s="17" t="s">
        <v>575</v>
      </c>
      <c r="I290" s="28">
        <v>25196</v>
      </c>
      <c r="J290" s="17" t="s">
        <v>614</v>
      </c>
      <c r="K290" s="17"/>
      <c r="L290" s="17"/>
      <c r="M290" s="17"/>
      <c r="N290" s="17"/>
      <c r="P290" s="17"/>
      <c r="Q290" s="17">
        <f>COUNTA(K290,M290,O290)-COUNTIF(K290:P290,"Abs")</f>
        <v>0</v>
      </c>
    </row>
    <row r="291" spans="1:17" hidden="1" x14ac:dyDescent="0.3">
      <c r="A291" s="17" t="s">
        <v>777</v>
      </c>
      <c r="B291" s="17"/>
      <c r="C291" s="17">
        <f>L291+N291+P291</f>
        <v>0</v>
      </c>
      <c r="D291" s="17" t="s">
        <v>204</v>
      </c>
      <c r="E291" t="s">
        <v>778</v>
      </c>
      <c r="F291" t="s">
        <v>40</v>
      </c>
      <c r="G291" s="27" t="s">
        <v>271</v>
      </c>
      <c r="H291" s="17" t="s">
        <v>575</v>
      </c>
      <c r="I291" s="28">
        <v>28560</v>
      </c>
      <c r="J291" s="17" t="s">
        <v>755</v>
      </c>
      <c r="K291" s="17"/>
      <c r="L291" s="17"/>
      <c r="M291" s="17"/>
      <c r="N291" s="17"/>
      <c r="P291" s="17"/>
      <c r="Q291" s="17">
        <f>COUNTA(K291,M291,O291)-COUNTIF(K291:P291,"Abs")</f>
        <v>0</v>
      </c>
    </row>
    <row r="292" spans="1:17" hidden="1" x14ac:dyDescent="0.3">
      <c r="A292" s="26">
        <v>19990008390</v>
      </c>
      <c r="B292" s="17"/>
      <c r="C292" s="17">
        <f>L292+N292+P292</f>
        <v>0</v>
      </c>
      <c r="D292" s="17" t="s">
        <v>779</v>
      </c>
      <c r="E292" t="s">
        <v>780</v>
      </c>
      <c r="F292" t="s">
        <v>29</v>
      </c>
      <c r="G292" s="27" t="s">
        <v>271</v>
      </c>
      <c r="H292" s="17" t="s">
        <v>575</v>
      </c>
      <c r="I292" s="28">
        <v>26417</v>
      </c>
      <c r="J292" s="17" t="s">
        <v>614</v>
      </c>
      <c r="K292" s="17"/>
      <c r="L292" s="17"/>
      <c r="M292" s="17"/>
      <c r="N292" s="17"/>
      <c r="P292" s="17"/>
      <c r="Q292" s="17">
        <f>COUNTA(K292,M292,O292)-COUNTIF(K292:P292,"Abs")</f>
        <v>0</v>
      </c>
    </row>
    <row r="293" spans="1:17" hidden="1" x14ac:dyDescent="0.3">
      <c r="A293" s="26">
        <v>20050012811</v>
      </c>
      <c r="B293" s="17"/>
      <c r="C293" s="17">
        <f>L293+N293+P293</f>
        <v>0</v>
      </c>
      <c r="D293" s="17" t="s">
        <v>781</v>
      </c>
      <c r="E293" t="s">
        <v>782</v>
      </c>
      <c r="F293" t="s">
        <v>29</v>
      </c>
      <c r="G293" s="27" t="s">
        <v>271</v>
      </c>
      <c r="H293" s="17" t="s">
        <v>575</v>
      </c>
      <c r="I293" s="28">
        <v>25794</v>
      </c>
      <c r="J293" s="17" t="s">
        <v>614</v>
      </c>
      <c r="K293" s="17"/>
      <c r="L293" s="17"/>
      <c r="M293" s="17"/>
      <c r="N293" s="17"/>
      <c r="P293" s="17"/>
      <c r="Q293" s="17">
        <f>COUNTA(K293,M293,O293)-COUNTIF(K293:P293,"Abs")</f>
        <v>0</v>
      </c>
    </row>
    <row r="294" spans="1:17" hidden="1" x14ac:dyDescent="0.3">
      <c r="A294" s="26">
        <v>19970053491</v>
      </c>
      <c r="B294" s="17"/>
      <c r="C294" s="17">
        <f>L294+N294+P294</f>
        <v>0</v>
      </c>
      <c r="D294" s="17" t="s">
        <v>783</v>
      </c>
      <c r="E294" t="s">
        <v>784</v>
      </c>
      <c r="F294" t="s">
        <v>29</v>
      </c>
      <c r="G294" s="27" t="s">
        <v>271</v>
      </c>
      <c r="H294" s="17" t="s">
        <v>575</v>
      </c>
      <c r="I294" s="28">
        <v>26492</v>
      </c>
      <c r="J294" s="17" t="s">
        <v>614</v>
      </c>
      <c r="K294" s="17"/>
      <c r="L294" s="17"/>
      <c r="M294" s="17"/>
      <c r="N294" s="17"/>
      <c r="P294" s="17"/>
      <c r="Q294" s="17">
        <f>COUNTA(K294,M294,O294)-COUNTIF(K294:P294,"Abs")</f>
        <v>0</v>
      </c>
    </row>
    <row r="295" spans="1:17" s="33" customFormat="1" ht="21" customHeight="1" x14ac:dyDescent="0.3">
      <c r="A295" s="26">
        <v>20160010312</v>
      </c>
      <c r="B295" s="54">
        <v>1</v>
      </c>
      <c r="C295" s="45">
        <f>L295+N295+P295</f>
        <v>32</v>
      </c>
      <c r="D295" s="32" t="s">
        <v>263</v>
      </c>
      <c r="E295" s="33" t="s">
        <v>286</v>
      </c>
      <c r="F295" s="33" t="s">
        <v>18</v>
      </c>
      <c r="G295" s="34" t="s">
        <v>287</v>
      </c>
      <c r="H295" s="32" t="s">
        <v>575</v>
      </c>
      <c r="I295" s="35">
        <v>40087</v>
      </c>
      <c r="J295" s="17" t="s">
        <v>574</v>
      </c>
      <c r="K295" s="54">
        <v>2</v>
      </c>
      <c r="L295" s="45">
        <v>14</v>
      </c>
      <c r="M295" s="32">
        <v>1</v>
      </c>
      <c r="N295" s="45">
        <v>18</v>
      </c>
      <c r="O295" s="32"/>
      <c r="P295" s="45"/>
      <c r="Q295" s="59">
        <f>COUNTA(K295,M295,O295)-COUNTIF(K295:P295,"Abs")</f>
        <v>2</v>
      </c>
    </row>
    <row r="296" spans="1:17" x14ac:dyDescent="0.3">
      <c r="B296" s="55">
        <v>2</v>
      </c>
      <c r="C296" s="46">
        <f>L296+N296+P296</f>
        <v>22</v>
      </c>
      <c r="D296" s="17" t="s">
        <v>290</v>
      </c>
      <c r="E296" t="s">
        <v>291</v>
      </c>
      <c r="F296" t="s">
        <v>22</v>
      </c>
      <c r="G296" s="27" t="s">
        <v>287</v>
      </c>
      <c r="H296" s="17" t="s">
        <v>575</v>
      </c>
      <c r="I296" s="28">
        <v>39958</v>
      </c>
      <c r="J296" s="17" t="s">
        <v>785</v>
      </c>
      <c r="K296" s="55">
        <v>5</v>
      </c>
      <c r="L296" s="46">
        <v>8</v>
      </c>
      <c r="M296" s="17">
        <v>2</v>
      </c>
      <c r="N296" s="46">
        <v>14</v>
      </c>
      <c r="Q296" s="60">
        <f>COUNTA(K296,M296,O296)-COUNTIF(K296:P296,"Abs")</f>
        <v>2</v>
      </c>
    </row>
    <row r="297" spans="1:17" x14ac:dyDescent="0.3">
      <c r="A297" s="26">
        <v>20170019741</v>
      </c>
      <c r="B297" s="55">
        <v>3</v>
      </c>
      <c r="C297" s="46">
        <f>L297+N297+P297</f>
        <v>20</v>
      </c>
      <c r="D297" s="17" t="s">
        <v>296</v>
      </c>
      <c r="E297" t="s">
        <v>297</v>
      </c>
      <c r="F297" t="s">
        <v>18</v>
      </c>
      <c r="G297" s="27" t="s">
        <v>287</v>
      </c>
      <c r="H297" s="17" t="s">
        <v>575</v>
      </c>
      <c r="I297" s="28">
        <v>40059</v>
      </c>
      <c r="J297" s="17" t="s">
        <v>574</v>
      </c>
      <c r="K297" s="55">
        <v>3</v>
      </c>
      <c r="L297" s="46">
        <v>11</v>
      </c>
      <c r="M297" s="17">
        <v>4</v>
      </c>
      <c r="N297" s="46">
        <v>9</v>
      </c>
      <c r="Q297" s="60">
        <f>COUNTA(K297,M297,O297)-COUNTIF(K297:P297,"Abs")</f>
        <v>2</v>
      </c>
    </row>
    <row r="298" spans="1:17" x14ac:dyDescent="0.3">
      <c r="A298" s="26">
        <v>20160019651</v>
      </c>
      <c r="B298" s="55">
        <v>4</v>
      </c>
      <c r="C298" s="46">
        <f>L298+N298+P298</f>
        <v>17</v>
      </c>
      <c r="D298" s="17" t="s">
        <v>298</v>
      </c>
      <c r="E298" t="s">
        <v>299</v>
      </c>
      <c r="F298" t="s">
        <v>18</v>
      </c>
      <c r="G298" s="27" t="s">
        <v>287</v>
      </c>
      <c r="H298" s="17" t="s">
        <v>575</v>
      </c>
      <c r="I298" s="28">
        <v>40121</v>
      </c>
      <c r="J298" s="17" t="s">
        <v>574</v>
      </c>
      <c r="K298" s="55">
        <v>4</v>
      </c>
      <c r="L298" s="46">
        <v>9</v>
      </c>
      <c r="M298" s="17">
        <v>5</v>
      </c>
      <c r="N298" s="46">
        <v>8</v>
      </c>
      <c r="Q298" s="60">
        <f>COUNTA(K298,M298,O298)-COUNTIF(K298:P298,"Abs")</f>
        <v>2</v>
      </c>
    </row>
    <row r="299" spans="1:17" x14ac:dyDescent="0.3">
      <c r="B299" s="55">
        <v>5</v>
      </c>
      <c r="C299" s="46">
        <f>L299+N299+P299</f>
        <v>14</v>
      </c>
      <c r="D299" s="17" t="s">
        <v>294</v>
      </c>
      <c r="E299" t="s">
        <v>295</v>
      </c>
      <c r="F299" t="s">
        <v>22</v>
      </c>
      <c r="G299" s="27" t="s">
        <v>287</v>
      </c>
      <c r="H299" s="17" t="s">
        <v>575</v>
      </c>
      <c r="I299" s="28">
        <v>39952</v>
      </c>
      <c r="J299" s="17" t="s">
        <v>785</v>
      </c>
      <c r="K299" s="55" t="s">
        <v>420</v>
      </c>
      <c r="L299" s="46">
        <v>3</v>
      </c>
      <c r="M299" s="17">
        <v>3</v>
      </c>
      <c r="N299" s="46">
        <v>11</v>
      </c>
      <c r="Q299" s="60">
        <f>COUNTA(K299,M299,O299)-COUNTIF(K299:P299,"Abs")</f>
        <v>2</v>
      </c>
    </row>
    <row r="300" spans="1:17" x14ac:dyDescent="0.3">
      <c r="A300" s="26">
        <v>20160007488</v>
      </c>
      <c r="B300" s="55">
        <v>6</v>
      </c>
      <c r="C300" s="46">
        <f>L300+N300+P300</f>
        <v>13</v>
      </c>
      <c r="D300" s="17" t="s">
        <v>300</v>
      </c>
      <c r="E300" t="s">
        <v>301</v>
      </c>
      <c r="F300" t="s">
        <v>29</v>
      </c>
      <c r="G300" s="27" t="s">
        <v>287</v>
      </c>
      <c r="H300" s="17" t="s">
        <v>575</v>
      </c>
      <c r="I300" s="28">
        <v>40095</v>
      </c>
      <c r="J300" s="17" t="s">
        <v>574</v>
      </c>
      <c r="K300" s="55">
        <v>6</v>
      </c>
      <c r="L300" s="46">
        <v>7</v>
      </c>
      <c r="M300" s="17">
        <v>7</v>
      </c>
      <c r="N300" s="46">
        <v>6</v>
      </c>
      <c r="Q300" s="60">
        <f>COUNTA(K300,M300,O300)-COUNTIF(K300:P300,"Abs")</f>
        <v>2</v>
      </c>
    </row>
    <row r="301" spans="1:17" x14ac:dyDescent="0.3">
      <c r="A301" s="26">
        <v>20160019630</v>
      </c>
      <c r="B301" s="55">
        <v>6</v>
      </c>
      <c r="C301" s="46">
        <f>L301+N301+P301</f>
        <v>13</v>
      </c>
      <c r="D301" s="17" t="s">
        <v>288</v>
      </c>
      <c r="E301" t="s">
        <v>289</v>
      </c>
      <c r="F301" t="s">
        <v>18</v>
      </c>
      <c r="G301" s="27" t="s">
        <v>287</v>
      </c>
      <c r="H301" s="17" t="s">
        <v>573</v>
      </c>
      <c r="I301" s="28">
        <v>39577</v>
      </c>
      <c r="J301" s="30" t="s">
        <v>574</v>
      </c>
      <c r="K301" s="55" t="s">
        <v>429</v>
      </c>
      <c r="L301" s="46">
        <v>9</v>
      </c>
      <c r="M301" s="17" t="s">
        <v>419</v>
      </c>
      <c r="N301" s="46">
        <v>4</v>
      </c>
      <c r="Q301" s="60">
        <f>COUNTA(K301,M301,O301)-COUNTIF(K301:P301,"Abs")</f>
        <v>2</v>
      </c>
    </row>
    <row r="302" spans="1:17" x14ac:dyDescent="0.3">
      <c r="A302" s="26">
        <v>20180003544</v>
      </c>
      <c r="B302" s="55">
        <v>8</v>
      </c>
      <c r="C302" s="46">
        <f>L302+N302+P302</f>
        <v>11</v>
      </c>
      <c r="D302" s="17" t="s">
        <v>292</v>
      </c>
      <c r="E302" t="s">
        <v>293</v>
      </c>
      <c r="F302" t="s">
        <v>18</v>
      </c>
      <c r="G302" s="27" t="s">
        <v>287</v>
      </c>
      <c r="H302" s="17" t="s">
        <v>575</v>
      </c>
      <c r="I302" s="28">
        <v>39859</v>
      </c>
      <c r="J302" s="17" t="s">
        <v>574</v>
      </c>
      <c r="K302" s="55" t="s">
        <v>419</v>
      </c>
      <c r="L302" s="46">
        <v>4</v>
      </c>
      <c r="M302" s="17">
        <v>6</v>
      </c>
      <c r="N302" s="46">
        <v>7</v>
      </c>
      <c r="Q302" s="60">
        <f>COUNTA(K302,M302,O302)-COUNTIF(K302:P302,"Abs")</f>
        <v>2</v>
      </c>
    </row>
    <row r="303" spans="1:17" x14ac:dyDescent="0.3">
      <c r="A303" s="26">
        <v>20170001521</v>
      </c>
      <c r="B303" s="55">
        <v>9</v>
      </c>
      <c r="C303" s="46">
        <f>L303+N303+P303</f>
        <v>9</v>
      </c>
      <c r="D303" s="17" t="s">
        <v>302</v>
      </c>
      <c r="E303" t="s">
        <v>303</v>
      </c>
      <c r="F303" t="s">
        <v>29</v>
      </c>
      <c r="G303" s="27" t="s">
        <v>287</v>
      </c>
      <c r="H303" s="17" t="s">
        <v>575</v>
      </c>
      <c r="I303" s="28">
        <v>39816</v>
      </c>
      <c r="J303" s="17" t="s">
        <v>574</v>
      </c>
      <c r="K303" s="55">
        <v>7</v>
      </c>
      <c r="L303" s="46">
        <v>6</v>
      </c>
      <c r="M303" s="17" t="s">
        <v>420</v>
      </c>
      <c r="N303" s="46">
        <v>3</v>
      </c>
      <c r="Q303" s="60">
        <f>COUNTA(K303,M303,O303)-COUNTIF(K303:P303,"Abs")</f>
        <v>2</v>
      </c>
    </row>
    <row r="304" spans="1:17" x14ac:dyDescent="0.3">
      <c r="A304" s="26">
        <v>20160019578</v>
      </c>
      <c r="B304" s="55">
        <v>10</v>
      </c>
      <c r="C304" s="46">
        <f>L304+N304+P304</f>
        <v>6</v>
      </c>
      <c r="D304" s="17" t="s">
        <v>304</v>
      </c>
      <c r="E304" t="s">
        <v>305</v>
      </c>
      <c r="F304" t="s">
        <v>29</v>
      </c>
      <c r="G304" s="27" t="s">
        <v>287</v>
      </c>
      <c r="H304" s="17" t="s">
        <v>575</v>
      </c>
      <c r="I304" s="28">
        <v>40174</v>
      </c>
      <c r="J304" s="17" t="s">
        <v>574</v>
      </c>
      <c r="K304" s="55" t="s">
        <v>446</v>
      </c>
      <c r="L304" s="46">
        <v>2</v>
      </c>
      <c r="M304" s="17" t="s">
        <v>419</v>
      </c>
      <c r="N304" s="46">
        <v>4</v>
      </c>
      <c r="Q304" s="60">
        <f>COUNTA(K304,M304,O304)-COUNTIF(K304:P304,"Abs")</f>
        <v>2</v>
      </c>
    </row>
    <row r="305" spans="1:17" x14ac:dyDescent="0.3">
      <c r="A305" s="26">
        <v>20140040001</v>
      </c>
      <c r="B305" s="55">
        <v>11</v>
      </c>
      <c r="C305" s="46">
        <f>L305+N305+P305</f>
        <v>5</v>
      </c>
      <c r="D305" s="17" t="s">
        <v>306</v>
      </c>
      <c r="E305" t="s">
        <v>307</v>
      </c>
      <c r="F305" t="s">
        <v>18</v>
      </c>
      <c r="G305" s="27" t="s">
        <v>287</v>
      </c>
      <c r="H305" s="17" t="s">
        <v>573</v>
      </c>
      <c r="I305" s="28">
        <v>39396</v>
      </c>
      <c r="J305" s="17" t="s">
        <v>574</v>
      </c>
      <c r="M305" s="17">
        <v>8</v>
      </c>
      <c r="N305" s="46">
        <v>5</v>
      </c>
      <c r="Q305" s="60">
        <f>COUNTA(K305,M305,O305)-COUNTIF(K305:P305,"Abs")</f>
        <v>1</v>
      </c>
    </row>
    <row r="306" spans="1:17" x14ac:dyDescent="0.3">
      <c r="A306" s="26">
        <v>20160009835</v>
      </c>
      <c r="B306" s="55">
        <v>11</v>
      </c>
      <c r="C306" s="46">
        <f>L306+N306+P306</f>
        <v>5</v>
      </c>
      <c r="D306" s="17" t="s">
        <v>519</v>
      </c>
      <c r="E306" t="s">
        <v>520</v>
      </c>
      <c r="F306" t="s">
        <v>29</v>
      </c>
      <c r="G306" s="27" t="s">
        <v>287</v>
      </c>
      <c r="H306" s="17" t="s">
        <v>575</v>
      </c>
      <c r="I306" s="28">
        <v>39924</v>
      </c>
      <c r="J306" s="17" t="s">
        <v>574</v>
      </c>
      <c r="K306" s="55">
        <v>8</v>
      </c>
      <c r="L306" s="46">
        <v>5</v>
      </c>
      <c r="M306" s="17"/>
      <c r="N306" s="46"/>
      <c r="Q306" s="60">
        <f>COUNTA(K306,M306,O306)-COUNTIF(K306:P306,"Abs")</f>
        <v>1</v>
      </c>
    </row>
    <row r="307" spans="1:17" x14ac:dyDescent="0.3">
      <c r="B307" s="55">
        <v>13</v>
      </c>
      <c r="C307" s="46">
        <f>L307+N307+P307</f>
        <v>4</v>
      </c>
      <c r="D307" s="17" t="s">
        <v>521</v>
      </c>
      <c r="E307" t="s">
        <v>522</v>
      </c>
      <c r="F307" t="s">
        <v>22</v>
      </c>
      <c r="G307" s="27" t="s">
        <v>287</v>
      </c>
      <c r="H307" s="17" t="s">
        <v>575</v>
      </c>
      <c r="I307" s="28">
        <v>39855</v>
      </c>
      <c r="J307" s="17" t="s">
        <v>785</v>
      </c>
      <c r="K307" s="55" t="s">
        <v>419</v>
      </c>
      <c r="L307" s="46">
        <v>4</v>
      </c>
      <c r="M307" s="17"/>
      <c r="N307" s="46"/>
      <c r="Q307" s="60">
        <f>COUNTA(K307,M307,O307)-COUNTIF(K307:P307,"Abs")</f>
        <v>1</v>
      </c>
    </row>
    <row r="308" spans="1:17" x14ac:dyDescent="0.3">
      <c r="A308" s="17">
        <v>20160008650</v>
      </c>
      <c r="B308" s="55">
        <v>14</v>
      </c>
      <c r="C308" s="46">
        <f>L308+N308+P308</f>
        <v>3</v>
      </c>
      <c r="D308" s="17" t="s">
        <v>523</v>
      </c>
      <c r="E308" t="s">
        <v>786</v>
      </c>
      <c r="F308" t="s">
        <v>40</v>
      </c>
      <c r="G308" s="27" t="s">
        <v>287</v>
      </c>
      <c r="H308" s="17" t="s">
        <v>575</v>
      </c>
      <c r="I308" s="28">
        <v>39958</v>
      </c>
      <c r="J308" s="17" t="s">
        <v>787</v>
      </c>
      <c r="K308" s="55" t="s">
        <v>420</v>
      </c>
      <c r="L308" s="46">
        <v>3</v>
      </c>
      <c r="M308" s="17"/>
      <c r="N308" s="46"/>
      <c r="Q308" s="60">
        <f>COUNTA(K308,M308,O308)-COUNTIF(K308:P308,"Abs")</f>
        <v>1</v>
      </c>
    </row>
    <row r="309" spans="1:17" hidden="1" x14ac:dyDescent="0.3">
      <c r="A309" s="17">
        <v>20170002585</v>
      </c>
      <c r="B309" s="17"/>
      <c r="C309" s="17">
        <f>L309+N309+P309</f>
        <v>0</v>
      </c>
      <c r="D309" s="17" t="s">
        <v>788</v>
      </c>
      <c r="E309" t="s">
        <v>789</v>
      </c>
      <c r="F309" t="s">
        <v>40</v>
      </c>
      <c r="G309" s="27" t="s">
        <v>287</v>
      </c>
      <c r="H309" s="17" t="s">
        <v>575</v>
      </c>
      <c r="I309" s="28">
        <v>40204</v>
      </c>
      <c r="J309" s="17" t="s">
        <v>787</v>
      </c>
      <c r="K309" s="17"/>
      <c r="L309" s="17"/>
      <c r="M309" s="17"/>
      <c r="N309" s="17"/>
      <c r="P309" s="17"/>
      <c r="Q309" s="17">
        <f>COUNTA(K309,M309,O309)-COUNTIF(K309:P309,"Abs")</f>
        <v>0</v>
      </c>
    </row>
    <row r="310" spans="1:17" s="33" customFormat="1" ht="21" customHeight="1" x14ac:dyDescent="0.3">
      <c r="A310" s="26">
        <v>20150009711</v>
      </c>
      <c r="B310" s="54">
        <v>1</v>
      </c>
      <c r="C310" s="45">
        <f>L310+N310+P310</f>
        <v>32</v>
      </c>
      <c r="D310" s="32" t="s">
        <v>323</v>
      </c>
      <c r="E310" s="33" t="s">
        <v>324</v>
      </c>
      <c r="F310" s="33" t="s">
        <v>29</v>
      </c>
      <c r="G310" s="34" t="s">
        <v>310</v>
      </c>
      <c r="H310" s="32" t="s">
        <v>575</v>
      </c>
      <c r="I310" s="35">
        <v>39414</v>
      </c>
      <c r="J310" s="17" t="s">
        <v>574</v>
      </c>
      <c r="K310" s="54">
        <v>2</v>
      </c>
      <c r="L310" s="45">
        <v>14</v>
      </c>
      <c r="M310" s="32">
        <v>1</v>
      </c>
      <c r="N310" s="45">
        <v>18</v>
      </c>
      <c r="O310" s="32"/>
      <c r="P310" s="45"/>
      <c r="Q310" s="59">
        <f>COUNTA(K310,M310,O310)-COUNTIF(K310:P310,"Abs")</f>
        <v>2</v>
      </c>
    </row>
    <row r="311" spans="1:17" x14ac:dyDescent="0.3">
      <c r="A311" s="26">
        <v>20170024671</v>
      </c>
      <c r="B311" s="55">
        <v>2</v>
      </c>
      <c r="C311" s="46">
        <f>L311+N311+P311</f>
        <v>29</v>
      </c>
      <c r="D311" s="17" t="s">
        <v>308</v>
      </c>
      <c r="E311" t="s">
        <v>309</v>
      </c>
      <c r="F311" t="s">
        <v>29</v>
      </c>
      <c r="G311" s="27" t="s">
        <v>310</v>
      </c>
      <c r="H311" s="17" t="s">
        <v>575</v>
      </c>
      <c r="I311" s="28">
        <v>39926</v>
      </c>
      <c r="J311" s="30" t="s">
        <v>790</v>
      </c>
      <c r="K311" s="55">
        <v>1</v>
      </c>
      <c r="L311" s="49">
        <v>18</v>
      </c>
      <c r="M311" s="17">
        <v>3</v>
      </c>
      <c r="N311" s="46">
        <v>11</v>
      </c>
      <c r="Q311" s="60">
        <f>COUNTA(K311,M311,O311)-COUNTIF(K311:P311,"Abs")</f>
        <v>2</v>
      </c>
    </row>
    <row r="312" spans="1:17" x14ac:dyDescent="0.3">
      <c r="A312" s="26">
        <v>20130017371</v>
      </c>
      <c r="B312" s="55">
        <v>3</v>
      </c>
      <c r="C312" s="46">
        <f>L312+N312+P312</f>
        <v>25</v>
      </c>
      <c r="D312" s="17" t="s">
        <v>325</v>
      </c>
      <c r="E312" t="s">
        <v>326</v>
      </c>
      <c r="F312" t="s">
        <v>29</v>
      </c>
      <c r="G312" s="27" t="s">
        <v>310</v>
      </c>
      <c r="H312" s="17" t="s">
        <v>575</v>
      </c>
      <c r="I312" s="28">
        <v>39243</v>
      </c>
      <c r="J312" s="17" t="s">
        <v>574</v>
      </c>
      <c r="K312" s="55">
        <v>3</v>
      </c>
      <c r="L312" s="46">
        <v>11</v>
      </c>
      <c r="M312" s="17">
        <v>2</v>
      </c>
      <c r="N312" s="46">
        <v>14</v>
      </c>
      <c r="Q312" s="60">
        <f>COUNTA(K312,M312,O312)-COUNTIF(K312:P312,"Abs")</f>
        <v>2</v>
      </c>
    </row>
    <row r="313" spans="1:17" x14ac:dyDescent="0.3">
      <c r="A313" s="26">
        <v>20130017306</v>
      </c>
      <c r="B313" s="55">
        <v>4</v>
      </c>
      <c r="C313" s="46">
        <f>L313+N313+P313</f>
        <v>18</v>
      </c>
      <c r="D313" s="17" t="s">
        <v>524</v>
      </c>
      <c r="E313" t="s">
        <v>525</v>
      </c>
      <c r="F313" t="s">
        <v>29</v>
      </c>
      <c r="G313" s="27" t="s">
        <v>310</v>
      </c>
      <c r="H313" s="17" t="s">
        <v>575</v>
      </c>
      <c r="I313" s="28">
        <v>39107</v>
      </c>
      <c r="J313" s="17" t="s">
        <v>574</v>
      </c>
      <c r="K313" s="55">
        <v>1</v>
      </c>
      <c r="L313" s="46">
        <v>18</v>
      </c>
      <c r="M313" s="17"/>
      <c r="N313" s="46"/>
      <c r="Q313" s="60">
        <f>COUNTA(K313,M313,O313)-COUNTIF(K313:P313,"Abs")</f>
        <v>1</v>
      </c>
    </row>
    <row r="314" spans="1:17" x14ac:dyDescent="0.3">
      <c r="A314" s="26">
        <v>20150012584</v>
      </c>
      <c r="B314" s="55">
        <v>5</v>
      </c>
      <c r="C314" s="46">
        <f>L314+N314+P314</f>
        <v>17</v>
      </c>
      <c r="D314" s="17" t="s">
        <v>311</v>
      </c>
      <c r="E314" t="s">
        <v>312</v>
      </c>
      <c r="F314" t="s">
        <v>18</v>
      </c>
      <c r="G314" s="27" t="s">
        <v>310</v>
      </c>
      <c r="H314" s="17" t="s">
        <v>575</v>
      </c>
      <c r="I314" s="28">
        <v>39721</v>
      </c>
      <c r="J314" s="17" t="s">
        <v>574</v>
      </c>
      <c r="K314" s="55">
        <v>5</v>
      </c>
      <c r="L314" s="46">
        <v>8</v>
      </c>
      <c r="M314" s="17">
        <v>4</v>
      </c>
      <c r="N314" s="46">
        <v>9</v>
      </c>
      <c r="Q314" s="60">
        <f>COUNTA(K314,M314,O314)-COUNTIF(K314:P314,"Abs")</f>
        <v>2</v>
      </c>
    </row>
    <row r="315" spans="1:17" x14ac:dyDescent="0.3">
      <c r="B315" s="55">
        <v>6</v>
      </c>
      <c r="C315" s="46">
        <f>L315+N315+P315</f>
        <v>11</v>
      </c>
      <c r="D315" s="17" t="s">
        <v>315</v>
      </c>
      <c r="E315" t="s">
        <v>316</v>
      </c>
      <c r="F315" t="s">
        <v>22</v>
      </c>
      <c r="G315" s="27" t="s">
        <v>310</v>
      </c>
      <c r="H315" s="17" t="s">
        <v>575</v>
      </c>
      <c r="I315" s="28">
        <v>39290</v>
      </c>
      <c r="J315" s="17" t="s">
        <v>785</v>
      </c>
      <c r="K315" s="55" t="s">
        <v>420</v>
      </c>
      <c r="L315" s="46">
        <v>3</v>
      </c>
      <c r="M315" s="17">
        <v>5</v>
      </c>
      <c r="N315" s="46">
        <v>8</v>
      </c>
      <c r="Q315" s="60">
        <f>COUNTA(K315,M315,O315)-COUNTIF(K315:P315,"Abs")</f>
        <v>2</v>
      </c>
    </row>
    <row r="316" spans="1:17" x14ac:dyDescent="0.3">
      <c r="A316" s="26">
        <v>20140035663</v>
      </c>
      <c r="B316" s="55">
        <v>6</v>
      </c>
      <c r="C316" s="46">
        <f>L316+N316+P316</f>
        <v>11</v>
      </c>
      <c r="D316" s="17" t="s">
        <v>327</v>
      </c>
      <c r="E316" t="s">
        <v>328</v>
      </c>
      <c r="F316" t="s">
        <v>29</v>
      </c>
      <c r="G316" s="27" t="s">
        <v>310</v>
      </c>
      <c r="H316" s="17" t="s">
        <v>575</v>
      </c>
      <c r="I316" s="28">
        <v>39492</v>
      </c>
      <c r="J316" s="17" t="s">
        <v>574</v>
      </c>
      <c r="K316" s="55" t="s">
        <v>419</v>
      </c>
      <c r="L316" s="46">
        <v>4</v>
      </c>
      <c r="M316" s="17">
        <v>6</v>
      </c>
      <c r="N316" s="46">
        <v>7</v>
      </c>
      <c r="Q316" s="60">
        <f>COUNTA(K316,M316,O316)-COUNTIF(K316:P316,"Abs")</f>
        <v>2</v>
      </c>
    </row>
    <row r="317" spans="1:17" x14ac:dyDescent="0.3">
      <c r="A317" s="26">
        <v>20150018398</v>
      </c>
      <c r="B317" s="55">
        <v>6</v>
      </c>
      <c r="C317" s="46">
        <f>L317+N317+P317</f>
        <v>11</v>
      </c>
      <c r="D317" s="17" t="s">
        <v>313</v>
      </c>
      <c r="E317" t="s">
        <v>314</v>
      </c>
      <c r="F317" t="s">
        <v>29</v>
      </c>
      <c r="G317" s="27" t="s">
        <v>310</v>
      </c>
      <c r="H317" s="17" t="s">
        <v>575</v>
      </c>
      <c r="I317" s="28">
        <v>39764</v>
      </c>
      <c r="J317" s="17" t="s">
        <v>574</v>
      </c>
      <c r="K317" s="55">
        <v>8</v>
      </c>
      <c r="L317" s="46">
        <v>5</v>
      </c>
      <c r="M317" s="17">
        <v>7</v>
      </c>
      <c r="N317" s="46">
        <v>6</v>
      </c>
      <c r="Q317" s="60">
        <f>COUNTA(K317,M317,O317)-COUNTIF(K317:P317,"Abs")</f>
        <v>2</v>
      </c>
    </row>
    <row r="318" spans="1:17" x14ac:dyDescent="0.3">
      <c r="B318" s="55">
        <v>9</v>
      </c>
      <c r="C318" s="46">
        <f>L318+N318+P318</f>
        <v>9</v>
      </c>
      <c r="D318" s="17" t="s">
        <v>526</v>
      </c>
      <c r="E318" t="s">
        <v>527</v>
      </c>
      <c r="F318" t="s">
        <v>22</v>
      </c>
      <c r="G318" s="27" t="s">
        <v>310</v>
      </c>
      <c r="H318" s="17" t="s">
        <v>575</v>
      </c>
      <c r="I318" s="28">
        <v>39650</v>
      </c>
      <c r="J318" s="17" t="s">
        <v>785</v>
      </c>
      <c r="K318" s="55">
        <v>4</v>
      </c>
      <c r="L318" s="46">
        <v>9</v>
      </c>
      <c r="M318" s="17"/>
      <c r="N318" s="46"/>
      <c r="Q318" s="60">
        <f>COUNTA(K318,M318,O318)-COUNTIF(K318:P318,"Abs")</f>
        <v>1</v>
      </c>
    </row>
    <row r="319" spans="1:17" x14ac:dyDescent="0.3">
      <c r="A319" s="26">
        <v>20160019575</v>
      </c>
      <c r="B319" s="55">
        <v>10</v>
      </c>
      <c r="C319" s="46">
        <f>L319+N319+P319</f>
        <v>7</v>
      </c>
      <c r="D319" s="17" t="s">
        <v>329</v>
      </c>
      <c r="E319" t="s">
        <v>330</v>
      </c>
      <c r="F319" t="s">
        <v>18</v>
      </c>
      <c r="G319" s="27" t="s">
        <v>310</v>
      </c>
      <c r="H319" s="17" t="s">
        <v>575</v>
      </c>
      <c r="I319" s="28">
        <v>39630</v>
      </c>
      <c r="J319" s="17" t="s">
        <v>574</v>
      </c>
      <c r="K319" s="55" t="s">
        <v>420</v>
      </c>
      <c r="L319" s="46">
        <v>3</v>
      </c>
      <c r="M319" s="17" t="s">
        <v>419</v>
      </c>
      <c r="N319" s="46">
        <v>4</v>
      </c>
      <c r="Q319" s="60">
        <f>COUNTA(K319,M319,O319)-COUNTIF(K319:P319,"Abs")</f>
        <v>2</v>
      </c>
    </row>
    <row r="320" spans="1:17" x14ac:dyDescent="0.3">
      <c r="A320" s="26">
        <v>20110011584</v>
      </c>
      <c r="B320" s="55">
        <v>10</v>
      </c>
      <c r="C320" s="46">
        <f>L320+N320+P320</f>
        <v>7</v>
      </c>
      <c r="D320" s="17" t="s">
        <v>528</v>
      </c>
      <c r="E320" t="s">
        <v>791</v>
      </c>
      <c r="F320" t="s">
        <v>29</v>
      </c>
      <c r="G320" s="27" t="s">
        <v>310</v>
      </c>
      <c r="H320" s="17" t="s">
        <v>573</v>
      </c>
      <c r="I320" s="28">
        <v>38810</v>
      </c>
      <c r="J320" s="17" t="s">
        <v>574</v>
      </c>
      <c r="K320" s="55">
        <v>6</v>
      </c>
      <c r="L320" s="46">
        <v>7</v>
      </c>
      <c r="M320" s="17"/>
      <c r="N320" s="46"/>
      <c r="Q320" s="60">
        <f>COUNTA(K320,M320,O320)-COUNTIF(K320:P320,"Abs")</f>
        <v>1</v>
      </c>
    </row>
    <row r="321" spans="1:17" x14ac:dyDescent="0.3">
      <c r="A321" s="26">
        <v>20130025748</v>
      </c>
      <c r="B321" s="55">
        <v>12</v>
      </c>
      <c r="C321" s="46">
        <f>L321+N321+P321</f>
        <v>5</v>
      </c>
      <c r="D321" s="17" t="s">
        <v>335</v>
      </c>
      <c r="E321" t="s">
        <v>336</v>
      </c>
      <c r="F321" t="s">
        <v>29</v>
      </c>
      <c r="G321" s="27" t="s">
        <v>310</v>
      </c>
      <c r="H321" s="17" t="s">
        <v>575</v>
      </c>
      <c r="I321" s="28">
        <v>39192</v>
      </c>
      <c r="J321" s="17" t="s">
        <v>574</v>
      </c>
      <c r="M321" s="17">
        <v>8</v>
      </c>
      <c r="N321" s="46">
        <v>5</v>
      </c>
      <c r="Q321" s="60">
        <f>COUNTA(K321,M321,O321)-COUNTIF(K321:P321,"Abs")</f>
        <v>1</v>
      </c>
    </row>
    <row r="322" spans="1:17" x14ac:dyDescent="0.3">
      <c r="A322" s="26">
        <v>20170000574</v>
      </c>
      <c r="B322" s="55">
        <v>12</v>
      </c>
      <c r="C322" s="46">
        <f>L322+N322+P322</f>
        <v>5</v>
      </c>
      <c r="D322" s="17" t="s">
        <v>317</v>
      </c>
      <c r="E322" t="s">
        <v>318</v>
      </c>
      <c r="F322" t="s">
        <v>29</v>
      </c>
      <c r="G322" s="27" t="s">
        <v>310</v>
      </c>
      <c r="H322" s="17" t="s">
        <v>575</v>
      </c>
      <c r="I322" s="28">
        <v>39202</v>
      </c>
      <c r="J322" s="17" t="s">
        <v>574</v>
      </c>
      <c r="K322" s="55" t="s">
        <v>446</v>
      </c>
      <c r="L322" s="46">
        <v>2</v>
      </c>
      <c r="M322" s="17" t="s">
        <v>420</v>
      </c>
      <c r="N322" s="46">
        <v>3</v>
      </c>
      <c r="Q322" s="60">
        <f>COUNTA(K322,M322,O322)-COUNTIF(K322:P322,"Abs")</f>
        <v>2</v>
      </c>
    </row>
    <row r="323" spans="1:17" x14ac:dyDescent="0.3">
      <c r="A323" s="26">
        <v>20120004789</v>
      </c>
      <c r="B323" s="55">
        <v>14</v>
      </c>
      <c r="C323" s="46">
        <f>L323+N323+P323</f>
        <v>4</v>
      </c>
      <c r="D323" s="17" t="s">
        <v>321</v>
      </c>
      <c r="E323" t="s">
        <v>322</v>
      </c>
      <c r="F323" t="s">
        <v>18</v>
      </c>
      <c r="G323" s="27" t="s">
        <v>310</v>
      </c>
      <c r="H323" s="17" t="s">
        <v>573</v>
      </c>
      <c r="I323" s="28">
        <v>38567</v>
      </c>
      <c r="J323" s="17" t="s">
        <v>574</v>
      </c>
      <c r="M323" s="17" t="s">
        <v>419</v>
      </c>
      <c r="N323" s="46">
        <v>4</v>
      </c>
      <c r="Q323" s="60">
        <f>COUNTA(K323,M323,O323)-COUNTIF(K323:P323,"Abs")</f>
        <v>1</v>
      </c>
    </row>
    <row r="324" spans="1:17" x14ac:dyDescent="0.3">
      <c r="A324" s="26">
        <v>20140037841</v>
      </c>
      <c r="B324" s="55">
        <v>14</v>
      </c>
      <c r="C324" s="46">
        <f>L324+N324+P324</f>
        <v>4</v>
      </c>
      <c r="D324" s="17" t="s">
        <v>333</v>
      </c>
      <c r="E324" t="s">
        <v>334</v>
      </c>
      <c r="F324" t="s">
        <v>29</v>
      </c>
      <c r="G324" s="27" t="s">
        <v>310</v>
      </c>
      <c r="H324" s="17" t="s">
        <v>575</v>
      </c>
      <c r="I324" s="28">
        <v>39276</v>
      </c>
      <c r="J324" s="17" t="s">
        <v>574</v>
      </c>
      <c r="K324" s="55" t="s">
        <v>533</v>
      </c>
      <c r="L324" s="46">
        <v>1</v>
      </c>
      <c r="M324" s="17" t="s">
        <v>420</v>
      </c>
      <c r="N324" s="46">
        <v>3</v>
      </c>
      <c r="Q324" s="60">
        <f>COUNTA(K324,M324,O324)-COUNTIF(K324:P324,"Abs")</f>
        <v>2</v>
      </c>
    </row>
    <row r="325" spans="1:17" x14ac:dyDescent="0.3">
      <c r="A325" s="26">
        <v>20150001744</v>
      </c>
      <c r="B325" s="55">
        <v>14</v>
      </c>
      <c r="C325" s="46">
        <f>L325+N325+P325</f>
        <v>4</v>
      </c>
      <c r="D325" s="17" t="s">
        <v>529</v>
      </c>
      <c r="E325" t="s">
        <v>530</v>
      </c>
      <c r="F325" t="s">
        <v>29</v>
      </c>
      <c r="G325" s="27" t="s">
        <v>310</v>
      </c>
      <c r="H325" s="17" t="s">
        <v>575</v>
      </c>
      <c r="I325" s="28">
        <v>39295</v>
      </c>
      <c r="J325" s="17" t="s">
        <v>574</v>
      </c>
      <c r="K325" s="55" t="s">
        <v>419</v>
      </c>
      <c r="L325" s="46">
        <v>4</v>
      </c>
      <c r="M325" s="17"/>
      <c r="N325" s="46"/>
      <c r="Q325" s="60">
        <f>COUNTA(K325,M325,O325)-COUNTIF(K325:P325,"Abs")</f>
        <v>1</v>
      </c>
    </row>
    <row r="326" spans="1:17" x14ac:dyDescent="0.3">
      <c r="A326" s="17">
        <v>20150006991</v>
      </c>
      <c r="B326" s="55">
        <v>17</v>
      </c>
      <c r="C326" s="46">
        <f>L326+N326+P326</f>
        <v>3</v>
      </c>
      <c r="D326" s="17" t="s">
        <v>331</v>
      </c>
      <c r="E326" t="s">
        <v>332</v>
      </c>
      <c r="F326" t="s">
        <v>40</v>
      </c>
      <c r="G326" s="27" t="s">
        <v>310</v>
      </c>
      <c r="H326" s="17" t="s">
        <v>575</v>
      </c>
      <c r="I326" s="28">
        <v>39457</v>
      </c>
      <c r="J326" s="17" t="s">
        <v>787</v>
      </c>
      <c r="K326" s="55" t="s">
        <v>533</v>
      </c>
      <c r="L326" s="46">
        <v>1</v>
      </c>
      <c r="M326" s="17" t="s">
        <v>446</v>
      </c>
      <c r="N326" s="46">
        <v>2</v>
      </c>
      <c r="Q326" s="60">
        <f>COUNTA(K326,M326,O326)-COUNTIF(K326:P326,"Abs")</f>
        <v>2</v>
      </c>
    </row>
    <row r="327" spans="1:17" x14ac:dyDescent="0.3">
      <c r="A327" s="26">
        <v>20180003680</v>
      </c>
      <c r="B327" s="55">
        <v>18</v>
      </c>
      <c r="C327" s="46">
        <f>L327+N327+P327</f>
        <v>2</v>
      </c>
      <c r="D327" s="17" t="s">
        <v>319</v>
      </c>
      <c r="E327" t="s">
        <v>320</v>
      </c>
      <c r="F327" t="s">
        <v>18</v>
      </c>
      <c r="G327" s="27" t="s">
        <v>310</v>
      </c>
      <c r="H327" s="17" t="s">
        <v>575</v>
      </c>
      <c r="I327" s="28">
        <v>39512</v>
      </c>
      <c r="J327" s="17" t="s">
        <v>574</v>
      </c>
      <c r="M327" s="17" t="s">
        <v>446</v>
      </c>
      <c r="N327" s="46">
        <v>2</v>
      </c>
      <c r="Q327" s="60">
        <f>COUNTA(K327,M327,O327)-COUNTIF(K327:P327,"Abs")</f>
        <v>1</v>
      </c>
    </row>
    <row r="328" spans="1:17" x14ac:dyDescent="0.3">
      <c r="A328" s="17">
        <v>20150013250</v>
      </c>
      <c r="B328" s="55">
        <v>18</v>
      </c>
      <c r="C328" s="46">
        <f>L328+N328+P328</f>
        <v>2</v>
      </c>
      <c r="D328" s="17" t="s">
        <v>531</v>
      </c>
      <c r="E328" t="s">
        <v>532</v>
      </c>
      <c r="F328" t="s">
        <v>40</v>
      </c>
      <c r="G328" s="27" t="s">
        <v>310</v>
      </c>
      <c r="H328" s="17" t="s">
        <v>575</v>
      </c>
      <c r="I328" s="28">
        <v>39685</v>
      </c>
      <c r="J328" s="17" t="s">
        <v>787</v>
      </c>
      <c r="K328" s="55" t="s">
        <v>446</v>
      </c>
      <c r="L328" s="46">
        <v>2</v>
      </c>
      <c r="M328" s="17"/>
      <c r="N328" s="46"/>
      <c r="Q328" s="60">
        <f>COUNTA(K328,M328,O328)-COUNTIF(K328:P328,"Abs")</f>
        <v>1</v>
      </c>
    </row>
    <row r="329" spans="1:17" hidden="1" x14ac:dyDescent="0.3">
      <c r="A329" s="17">
        <v>20150006985</v>
      </c>
      <c r="B329" s="17"/>
      <c r="C329" s="17">
        <f>L329+N329+P329</f>
        <v>0</v>
      </c>
      <c r="D329" s="17" t="s">
        <v>792</v>
      </c>
      <c r="E329" t="s">
        <v>793</v>
      </c>
      <c r="F329" t="s">
        <v>40</v>
      </c>
      <c r="G329" s="27" t="s">
        <v>310</v>
      </c>
      <c r="H329" s="17" t="s">
        <v>575</v>
      </c>
      <c r="I329" s="28">
        <v>39233</v>
      </c>
      <c r="J329" s="17" t="s">
        <v>787</v>
      </c>
      <c r="K329" s="17"/>
      <c r="L329" s="17"/>
      <c r="M329" s="17"/>
      <c r="N329" s="17"/>
      <c r="P329" s="17"/>
      <c r="Q329" s="17">
        <f>COUNTA(K329,M329,O329)-COUNTIF(K329:P329,"Abs")</f>
        <v>0</v>
      </c>
    </row>
    <row r="330" spans="1:17" hidden="1" x14ac:dyDescent="0.3">
      <c r="A330" s="26">
        <v>20140057492</v>
      </c>
      <c r="B330" s="17"/>
      <c r="C330" s="17">
        <f>L330+N330+P330</f>
        <v>0</v>
      </c>
      <c r="D330" s="17" t="s">
        <v>794</v>
      </c>
      <c r="E330" t="s">
        <v>795</v>
      </c>
      <c r="F330" t="s">
        <v>29</v>
      </c>
      <c r="G330" s="27" t="s">
        <v>310</v>
      </c>
      <c r="H330" s="17" t="s">
        <v>575</v>
      </c>
      <c r="I330" s="28">
        <v>39163</v>
      </c>
      <c r="J330" s="17" t="s">
        <v>574</v>
      </c>
      <c r="K330" s="17"/>
      <c r="L330" s="17"/>
      <c r="M330" s="17"/>
      <c r="N330" s="17"/>
      <c r="P330" s="17"/>
      <c r="Q330" s="17">
        <f>COUNTA(K330,M330,O330)-COUNTIF(K330:P330,"Abs")</f>
        <v>0</v>
      </c>
    </row>
    <row r="331" spans="1:17" s="33" customFormat="1" ht="21" customHeight="1" x14ac:dyDescent="0.3">
      <c r="A331" s="26">
        <v>20110004451</v>
      </c>
      <c r="B331" s="54">
        <v>1</v>
      </c>
      <c r="C331" s="45">
        <f>L331+N331+P331</f>
        <v>40</v>
      </c>
      <c r="D331" s="32" t="s">
        <v>186</v>
      </c>
      <c r="E331" s="33" t="s">
        <v>348</v>
      </c>
      <c r="F331" s="33" t="s">
        <v>18</v>
      </c>
      <c r="G331" s="34" t="s">
        <v>339</v>
      </c>
      <c r="H331" s="32" t="s">
        <v>575</v>
      </c>
      <c r="I331" s="35">
        <v>38545</v>
      </c>
      <c r="J331" s="17" t="s">
        <v>574</v>
      </c>
      <c r="K331" s="54">
        <v>2</v>
      </c>
      <c r="L331" s="45">
        <v>18</v>
      </c>
      <c r="M331" s="32">
        <v>1</v>
      </c>
      <c r="N331" s="45">
        <v>22</v>
      </c>
      <c r="O331" s="32"/>
      <c r="P331" s="45"/>
      <c r="Q331" s="59">
        <f>COUNTA(K331,M331,O331)-COUNTIF(K331:P331,"Abs")</f>
        <v>2</v>
      </c>
    </row>
    <row r="332" spans="1:17" x14ac:dyDescent="0.3">
      <c r="A332" s="26">
        <v>20120009280</v>
      </c>
      <c r="B332" s="55">
        <v>2</v>
      </c>
      <c r="C332" s="46">
        <f>L332+N332+P332</f>
        <v>31</v>
      </c>
      <c r="D332" s="17" t="s">
        <v>359</v>
      </c>
      <c r="E332" t="s">
        <v>360</v>
      </c>
      <c r="F332" t="s">
        <v>29</v>
      </c>
      <c r="G332" s="27" t="s">
        <v>339</v>
      </c>
      <c r="H332" s="17" t="s">
        <v>575</v>
      </c>
      <c r="I332" s="28">
        <v>38925</v>
      </c>
      <c r="J332" s="17" t="s">
        <v>574</v>
      </c>
      <c r="K332" s="55">
        <v>4</v>
      </c>
      <c r="L332" s="46">
        <v>13</v>
      </c>
      <c r="M332" s="17">
        <v>2</v>
      </c>
      <c r="N332" s="46">
        <v>18</v>
      </c>
      <c r="Q332" s="60">
        <f>COUNTA(K332,M332,O332)-COUNTIF(K332:P332,"Abs")</f>
        <v>2</v>
      </c>
    </row>
    <row r="333" spans="1:17" x14ac:dyDescent="0.3">
      <c r="B333" s="55">
        <v>2</v>
      </c>
      <c r="C333" s="46">
        <f>L333+N333+P333</f>
        <v>31</v>
      </c>
      <c r="D333" s="17" t="s">
        <v>337</v>
      </c>
      <c r="E333" t="s">
        <v>338</v>
      </c>
      <c r="F333" t="s">
        <v>22</v>
      </c>
      <c r="G333" s="27" t="s">
        <v>339</v>
      </c>
      <c r="H333" s="17" t="s">
        <v>575</v>
      </c>
      <c r="I333" s="28">
        <v>38555</v>
      </c>
      <c r="J333" s="17" t="s">
        <v>785</v>
      </c>
      <c r="K333" s="55">
        <v>1</v>
      </c>
      <c r="L333" s="46">
        <v>22</v>
      </c>
      <c r="M333" s="17">
        <v>8</v>
      </c>
      <c r="N333" s="46">
        <v>9</v>
      </c>
      <c r="Q333" s="60">
        <f>COUNTA(K333,M333,O333)-COUNTIF(K333:P333,"Abs")</f>
        <v>2</v>
      </c>
    </row>
    <row r="334" spans="1:17" x14ac:dyDescent="0.3">
      <c r="A334" s="26">
        <v>20150002622</v>
      </c>
      <c r="B334" s="55">
        <v>4</v>
      </c>
      <c r="C334" s="46">
        <f>L334+N334+P334</f>
        <v>25</v>
      </c>
      <c r="D334" s="17" t="s">
        <v>357</v>
      </c>
      <c r="E334" t="s">
        <v>358</v>
      </c>
      <c r="F334" t="s">
        <v>29</v>
      </c>
      <c r="G334" s="27" t="s">
        <v>339</v>
      </c>
      <c r="H334" s="17" t="s">
        <v>575</v>
      </c>
      <c r="I334" s="28">
        <v>38688</v>
      </c>
      <c r="J334" s="17" t="s">
        <v>574</v>
      </c>
      <c r="K334" s="55">
        <v>3</v>
      </c>
      <c r="L334" s="46">
        <v>15</v>
      </c>
      <c r="M334" s="17">
        <v>7</v>
      </c>
      <c r="N334" s="46">
        <v>10</v>
      </c>
      <c r="Q334" s="60">
        <f>COUNTA(K334,M334,O334)-COUNTIF(K334:P334,"Abs")</f>
        <v>2</v>
      </c>
    </row>
    <row r="335" spans="1:17" x14ac:dyDescent="0.3">
      <c r="B335" s="55">
        <v>5</v>
      </c>
      <c r="C335" s="46">
        <f>L335+N335+P335</f>
        <v>24</v>
      </c>
      <c r="D335" s="17" t="s">
        <v>342</v>
      </c>
      <c r="E335" t="s">
        <v>343</v>
      </c>
      <c r="F335" t="s">
        <v>22</v>
      </c>
      <c r="G335" s="27" t="s">
        <v>339</v>
      </c>
      <c r="H335" s="17" t="s">
        <v>575</v>
      </c>
      <c r="I335" s="28">
        <v>38966</v>
      </c>
      <c r="J335" s="17" t="s">
        <v>785</v>
      </c>
      <c r="K335" s="55">
        <v>8</v>
      </c>
      <c r="L335" s="46">
        <v>9</v>
      </c>
      <c r="M335" s="17">
        <v>3</v>
      </c>
      <c r="N335" s="46">
        <v>15</v>
      </c>
      <c r="Q335" s="60">
        <f>COUNTA(K335,M335,O335)-COUNTIF(K335:P335,"Abs")</f>
        <v>2</v>
      </c>
    </row>
    <row r="336" spans="1:17" x14ac:dyDescent="0.3">
      <c r="A336" s="17">
        <v>20130013561</v>
      </c>
      <c r="B336" s="55">
        <v>6</v>
      </c>
      <c r="C336" s="46">
        <f>L336+N336+P336</f>
        <v>23</v>
      </c>
      <c r="D336" s="17" t="s">
        <v>53</v>
      </c>
      <c r="E336" t="s">
        <v>349</v>
      </c>
      <c r="F336" t="s">
        <v>40</v>
      </c>
      <c r="G336" s="27" t="s">
        <v>339</v>
      </c>
      <c r="H336" s="17" t="s">
        <v>575</v>
      </c>
      <c r="I336" s="28">
        <v>38476</v>
      </c>
      <c r="J336" s="17" t="s">
        <v>787</v>
      </c>
      <c r="K336" s="55">
        <v>5</v>
      </c>
      <c r="L336" s="46">
        <v>12</v>
      </c>
      <c r="M336" s="17">
        <v>6</v>
      </c>
      <c r="N336" s="46">
        <v>11</v>
      </c>
      <c r="Q336" s="60">
        <f>COUNTA(K336,M336,O336)-COUNTIF(K336:P336,"Abs")</f>
        <v>2</v>
      </c>
    </row>
    <row r="337" spans="1:17" x14ac:dyDescent="0.3">
      <c r="A337" s="26">
        <v>20130017396</v>
      </c>
      <c r="B337" s="55">
        <v>7</v>
      </c>
      <c r="C337" s="46">
        <f>L337+N337+P337</f>
        <v>19</v>
      </c>
      <c r="D337" s="17" t="s">
        <v>340</v>
      </c>
      <c r="E337" t="s">
        <v>341</v>
      </c>
      <c r="F337" t="s">
        <v>29</v>
      </c>
      <c r="G337" s="27" t="s">
        <v>339</v>
      </c>
      <c r="H337" s="17" t="s">
        <v>575</v>
      </c>
      <c r="I337" s="28">
        <v>39021</v>
      </c>
      <c r="J337" s="17" t="s">
        <v>574</v>
      </c>
      <c r="K337" s="55">
        <v>6</v>
      </c>
      <c r="L337" s="46">
        <v>11</v>
      </c>
      <c r="M337" s="17" t="s">
        <v>423</v>
      </c>
      <c r="N337" s="46">
        <v>8</v>
      </c>
      <c r="Q337" s="60">
        <f>COUNTA(K337,M337,O337)-COUNTIF(K337:P337,"Abs")</f>
        <v>2</v>
      </c>
    </row>
    <row r="338" spans="1:17" x14ac:dyDescent="0.3">
      <c r="A338" s="26">
        <v>20180003543</v>
      </c>
      <c r="B338" s="55">
        <v>8</v>
      </c>
      <c r="C338" s="46">
        <f>L338+N338+P338</f>
        <v>15</v>
      </c>
      <c r="D338" s="17" t="s">
        <v>361</v>
      </c>
      <c r="E338" t="s">
        <v>362</v>
      </c>
      <c r="F338" t="s">
        <v>29</v>
      </c>
      <c r="G338" s="27" t="s">
        <v>339</v>
      </c>
      <c r="H338" s="17" t="s">
        <v>575</v>
      </c>
      <c r="I338" s="28">
        <v>38992</v>
      </c>
      <c r="J338" s="17" t="s">
        <v>574</v>
      </c>
      <c r="K338" s="55" t="s">
        <v>423</v>
      </c>
      <c r="L338" s="46">
        <v>8</v>
      </c>
      <c r="M338" s="17" t="s">
        <v>426</v>
      </c>
      <c r="N338" s="46">
        <v>7</v>
      </c>
      <c r="Q338" s="60">
        <f>COUNTA(K338,M338,O338)-COUNTIF(K338:P338,"Abs")</f>
        <v>2</v>
      </c>
    </row>
    <row r="339" spans="1:17" x14ac:dyDescent="0.3">
      <c r="A339" s="26">
        <v>20120009313</v>
      </c>
      <c r="B339" s="55">
        <v>9</v>
      </c>
      <c r="C339" s="46">
        <f>L339+N339+P339</f>
        <v>13</v>
      </c>
      <c r="D339" s="17" t="s">
        <v>355</v>
      </c>
      <c r="E339" t="s">
        <v>356</v>
      </c>
      <c r="F339" t="s">
        <v>29</v>
      </c>
      <c r="G339" s="27" t="s">
        <v>339</v>
      </c>
      <c r="H339" s="17" t="s">
        <v>575</v>
      </c>
      <c r="I339" s="28">
        <v>38397</v>
      </c>
      <c r="J339" s="17" t="s">
        <v>574</v>
      </c>
      <c r="M339" s="17">
        <v>4</v>
      </c>
      <c r="N339" s="46">
        <v>13</v>
      </c>
      <c r="Q339" s="60">
        <f>COUNTA(K339,M339,O339)-COUNTIF(K339:P339,"Abs")</f>
        <v>1</v>
      </c>
    </row>
    <row r="340" spans="1:17" x14ac:dyDescent="0.3">
      <c r="B340" s="55">
        <v>10</v>
      </c>
      <c r="C340" s="46">
        <f>L340+N340+P340</f>
        <v>12</v>
      </c>
      <c r="D340" s="17" t="s">
        <v>353</v>
      </c>
      <c r="E340" t="s">
        <v>354</v>
      </c>
      <c r="F340" t="s">
        <v>22</v>
      </c>
      <c r="G340" s="27" t="s">
        <v>339</v>
      </c>
      <c r="H340" s="17" t="s">
        <v>575</v>
      </c>
      <c r="I340" s="28">
        <v>38459</v>
      </c>
      <c r="J340" s="17" t="s">
        <v>785</v>
      </c>
      <c r="M340" s="17">
        <v>5</v>
      </c>
      <c r="N340" s="46">
        <v>12</v>
      </c>
      <c r="Q340" s="60">
        <f>COUNTA(K340,M340,O340)-COUNTIF(K340:P340,"Abs")</f>
        <v>1</v>
      </c>
    </row>
    <row r="341" spans="1:17" x14ac:dyDescent="0.3">
      <c r="A341" s="17">
        <v>20160007384</v>
      </c>
      <c r="B341" s="55">
        <v>10</v>
      </c>
      <c r="C341" s="46">
        <f>L341+N341+P341</f>
        <v>12</v>
      </c>
      <c r="D341" s="17" t="s">
        <v>350</v>
      </c>
      <c r="E341" t="s">
        <v>351</v>
      </c>
      <c r="F341" t="s">
        <v>40</v>
      </c>
      <c r="G341" s="27" t="s">
        <v>339</v>
      </c>
      <c r="H341" s="17" t="s">
        <v>575</v>
      </c>
      <c r="I341" s="28">
        <v>38644</v>
      </c>
      <c r="J341" s="17" t="s">
        <v>787</v>
      </c>
      <c r="K341" s="55" t="s">
        <v>423</v>
      </c>
      <c r="L341" s="46">
        <v>8</v>
      </c>
      <c r="M341" s="17" t="s">
        <v>419</v>
      </c>
      <c r="N341" s="46">
        <v>4</v>
      </c>
      <c r="Q341" s="60">
        <f>COUNTA(K341,M341,O341)-COUNTIF(K341:P341,"Abs")</f>
        <v>2</v>
      </c>
    </row>
    <row r="342" spans="1:17" x14ac:dyDescent="0.3">
      <c r="A342" s="17">
        <v>20140034549</v>
      </c>
      <c r="B342" s="55">
        <v>12</v>
      </c>
      <c r="C342" s="46">
        <f>L342+N342+P342</f>
        <v>11</v>
      </c>
      <c r="D342" s="17" t="s">
        <v>344</v>
      </c>
      <c r="E342" t="s">
        <v>345</v>
      </c>
      <c r="F342" t="s">
        <v>40</v>
      </c>
      <c r="G342" s="27" t="s">
        <v>339</v>
      </c>
      <c r="H342" s="17" t="s">
        <v>575</v>
      </c>
      <c r="I342" s="28">
        <v>38969</v>
      </c>
      <c r="J342" s="17" t="s">
        <v>787</v>
      </c>
      <c r="K342" s="55" t="s">
        <v>419</v>
      </c>
      <c r="L342" s="46">
        <v>4</v>
      </c>
      <c r="M342" s="17" t="s">
        <v>426</v>
      </c>
      <c r="N342" s="46">
        <v>7</v>
      </c>
      <c r="Q342" s="60">
        <f>COUNTA(K342,M342,O342)-COUNTIF(K342:P342,"Abs")</f>
        <v>2</v>
      </c>
    </row>
    <row r="343" spans="1:17" x14ac:dyDescent="0.3">
      <c r="A343" s="26">
        <v>20120022653</v>
      </c>
      <c r="B343" s="55">
        <v>13</v>
      </c>
      <c r="C343" s="46">
        <f>L343+N343+P343</f>
        <v>10</v>
      </c>
      <c r="D343" s="17" t="s">
        <v>796</v>
      </c>
      <c r="E343" t="s">
        <v>534</v>
      </c>
      <c r="F343" t="s">
        <v>29</v>
      </c>
      <c r="G343" s="27" t="s">
        <v>339</v>
      </c>
      <c r="H343" s="17" t="s">
        <v>575</v>
      </c>
      <c r="I343" s="28">
        <v>38429</v>
      </c>
      <c r="J343" s="17" t="s">
        <v>574</v>
      </c>
      <c r="K343" s="55">
        <v>7</v>
      </c>
      <c r="L343" s="46">
        <v>10</v>
      </c>
      <c r="M343" s="17"/>
      <c r="N343" s="46"/>
      <c r="Q343" s="60">
        <f>COUNTA(K343,M343,O343)-COUNTIF(K343:P343,"Abs")</f>
        <v>1</v>
      </c>
    </row>
    <row r="344" spans="1:17" x14ac:dyDescent="0.3">
      <c r="A344" s="26">
        <v>20120009304</v>
      </c>
      <c r="B344" s="55">
        <v>14</v>
      </c>
      <c r="C344" s="46">
        <f>L344+N344+P344</f>
        <v>8</v>
      </c>
      <c r="D344" s="17" t="s">
        <v>367</v>
      </c>
      <c r="E344" t="s">
        <v>368</v>
      </c>
      <c r="F344" t="s">
        <v>29</v>
      </c>
      <c r="G344" s="27" t="s">
        <v>339</v>
      </c>
      <c r="H344" s="17" t="s">
        <v>575</v>
      </c>
      <c r="I344" s="28">
        <v>38682</v>
      </c>
      <c r="J344" s="17" t="s">
        <v>574</v>
      </c>
      <c r="M344" s="17" t="s">
        <v>423</v>
      </c>
      <c r="N344" s="46">
        <v>8</v>
      </c>
      <c r="Q344" s="60">
        <f>COUNTA(K344,M344,O344)-COUNTIF(K344:P344,"Abs")</f>
        <v>1</v>
      </c>
    </row>
    <row r="345" spans="1:17" x14ac:dyDescent="0.3">
      <c r="B345" s="55">
        <v>14</v>
      </c>
      <c r="C345" s="46">
        <f>L345+N345+P345</f>
        <v>8</v>
      </c>
      <c r="D345" s="17" t="s">
        <v>346</v>
      </c>
      <c r="E345" t="s">
        <v>347</v>
      </c>
      <c r="F345" t="s">
        <v>22</v>
      </c>
      <c r="G345" s="27" t="s">
        <v>339</v>
      </c>
      <c r="H345" s="17" t="s">
        <v>575</v>
      </c>
      <c r="I345" s="28">
        <v>39058</v>
      </c>
      <c r="J345" s="17" t="s">
        <v>785</v>
      </c>
      <c r="K345" s="55" t="s">
        <v>419</v>
      </c>
      <c r="L345" s="46">
        <v>4</v>
      </c>
      <c r="M345" s="17" t="s">
        <v>419</v>
      </c>
      <c r="N345" s="46">
        <v>4</v>
      </c>
      <c r="Q345" s="60">
        <f>COUNTA(K345,M345,O345)-COUNTIF(K345:P345,"Abs")</f>
        <v>2</v>
      </c>
    </row>
    <row r="346" spans="1:17" x14ac:dyDescent="0.3">
      <c r="A346" s="17">
        <v>20180009297</v>
      </c>
      <c r="B346" s="55">
        <v>16</v>
      </c>
      <c r="C346" s="46">
        <f>L346+N346+P346</f>
        <v>7</v>
      </c>
      <c r="D346" s="17" t="s">
        <v>106</v>
      </c>
      <c r="E346" t="s">
        <v>352</v>
      </c>
      <c r="F346" t="s">
        <v>40</v>
      </c>
      <c r="G346" s="27" t="s">
        <v>339</v>
      </c>
      <c r="H346" s="17" t="s">
        <v>575</v>
      </c>
      <c r="I346" s="28">
        <v>38727</v>
      </c>
      <c r="J346" s="17" t="s">
        <v>787</v>
      </c>
      <c r="K346" s="55" t="s">
        <v>419</v>
      </c>
      <c r="L346" s="46">
        <v>4</v>
      </c>
      <c r="M346" s="17" t="s">
        <v>420</v>
      </c>
      <c r="N346" s="46">
        <v>3</v>
      </c>
      <c r="Q346" s="60">
        <f>COUNTA(K346,M346,O346)-COUNTIF(K346:P346,"Abs")</f>
        <v>2</v>
      </c>
    </row>
    <row r="347" spans="1:17" x14ac:dyDescent="0.3">
      <c r="A347" s="26">
        <v>20170001531</v>
      </c>
      <c r="B347" s="55">
        <v>16</v>
      </c>
      <c r="C347" s="46">
        <f>L347+N347+P347</f>
        <v>7</v>
      </c>
      <c r="D347" s="17" t="s">
        <v>535</v>
      </c>
      <c r="E347" t="s">
        <v>536</v>
      </c>
      <c r="F347" t="s">
        <v>29</v>
      </c>
      <c r="G347" s="27" t="s">
        <v>339</v>
      </c>
      <c r="H347" s="17" t="s">
        <v>575</v>
      </c>
      <c r="I347" s="28">
        <v>38883</v>
      </c>
      <c r="J347" s="17" t="s">
        <v>574</v>
      </c>
      <c r="K347" s="55" t="s">
        <v>426</v>
      </c>
      <c r="L347" s="46">
        <v>7</v>
      </c>
      <c r="M347" s="17"/>
      <c r="N347" s="46"/>
      <c r="Q347" s="60">
        <f>COUNTA(K347,M347,O347)-COUNTIF(K347:P347,"Abs")</f>
        <v>1</v>
      </c>
    </row>
    <row r="348" spans="1:17" x14ac:dyDescent="0.3">
      <c r="A348" s="17">
        <v>20180004399</v>
      </c>
      <c r="B348" s="55">
        <v>16</v>
      </c>
      <c r="C348" s="46">
        <f>L348+N348+P348</f>
        <v>7</v>
      </c>
      <c r="D348" s="17" t="s">
        <v>363</v>
      </c>
      <c r="E348" t="s">
        <v>364</v>
      </c>
      <c r="F348" t="s">
        <v>40</v>
      </c>
      <c r="G348" s="27" t="s">
        <v>339</v>
      </c>
      <c r="H348" s="17" t="s">
        <v>575</v>
      </c>
      <c r="I348" s="28">
        <v>38900</v>
      </c>
      <c r="J348" s="17" t="s">
        <v>787</v>
      </c>
      <c r="K348" s="55" t="s">
        <v>426</v>
      </c>
      <c r="L348" s="46">
        <v>7</v>
      </c>
      <c r="M348" s="17"/>
      <c r="N348" s="46"/>
      <c r="Q348" s="60">
        <f>COUNTA(K348,M348,O348)-COUNTIF(K348:P348,"Abs")</f>
        <v>1</v>
      </c>
    </row>
    <row r="349" spans="1:17" x14ac:dyDescent="0.3">
      <c r="A349" s="26">
        <v>20170003833</v>
      </c>
      <c r="B349" s="55">
        <v>19</v>
      </c>
      <c r="C349" s="46">
        <f>L349+N349+P349</f>
        <v>3</v>
      </c>
      <c r="D349" s="17" t="s">
        <v>365</v>
      </c>
      <c r="E349" t="s">
        <v>366</v>
      </c>
      <c r="F349" t="s">
        <v>29</v>
      </c>
      <c r="G349" s="27" t="s">
        <v>339</v>
      </c>
      <c r="H349" s="17" t="s">
        <v>575</v>
      </c>
      <c r="I349" s="28">
        <v>38787</v>
      </c>
      <c r="J349" s="17" t="s">
        <v>574</v>
      </c>
      <c r="M349" s="17" t="s">
        <v>420</v>
      </c>
      <c r="N349" s="46">
        <v>3</v>
      </c>
      <c r="Q349" s="60">
        <f>COUNTA(K349,M349,O349)-COUNTIF(K349:P349,"Abs")</f>
        <v>1</v>
      </c>
    </row>
    <row r="350" spans="1:17" hidden="1" x14ac:dyDescent="0.3">
      <c r="A350" s="17">
        <v>20120004377</v>
      </c>
      <c r="B350" s="17"/>
      <c r="C350" s="17">
        <f>L350+N350+P350</f>
        <v>0</v>
      </c>
      <c r="D350" s="17" t="s">
        <v>797</v>
      </c>
      <c r="E350" t="s">
        <v>798</v>
      </c>
      <c r="F350" t="s">
        <v>40</v>
      </c>
      <c r="G350" s="27" t="s">
        <v>339</v>
      </c>
      <c r="H350" s="17" t="s">
        <v>575</v>
      </c>
      <c r="I350" s="28">
        <v>38539</v>
      </c>
      <c r="J350" s="17" t="s">
        <v>787</v>
      </c>
      <c r="K350" s="17"/>
      <c r="L350" s="17"/>
      <c r="M350" s="17"/>
      <c r="N350" s="17"/>
      <c r="P350" s="17"/>
      <c r="Q350" s="17">
        <f>COUNTA(K350,M350,O350)-COUNTIF(K350:P350,"Abs")</f>
        <v>0</v>
      </c>
    </row>
    <row r="351" spans="1:17" hidden="1" x14ac:dyDescent="0.3">
      <c r="A351" s="26">
        <v>20160007478</v>
      </c>
      <c r="B351" s="17"/>
      <c r="C351" s="17">
        <f>L351+N351+P351</f>
        <v>0</v>
      </c>
      <c r="D351" s="17" t="s">
        <v>711</v>
      </c>
      <c r="E351" t="s">
        <v>799</v>
      </c>
      <c r="F351" t="s">
        <v>29</v>
      </c>
      <c r="G351" s="27" t="s">
        <v>339</v>
      </c>
      <c r="H351" s="17" t="s">
        <v>575</v>
      </c>
      <c r="I351" s="28">
        <v>38520</v>
      </c>
      <c r="J351" s="17" t="s">
        <v>574</v>
      </c>
      <c r="K351" s="17"/>
      <c r="L351" s="17"/>
      <c r="M351" s="17"/>
      <c r="N351" s="17"/>
      <c r="P351" s="17"/>
      <c r="Q351" s="17">
        <f>COUNTA(K351,M351,O351)-COUNTIF(K351:P351,"Abs")</f>
        <v>0</v>
      </c>
    </row>
    <row r="352" spans="1:17" hidden="1" x14ac:dyDescent="0.3">
      <c r="A352" s="17">
        <v>20150010290</v>
      </c>
      <c r="B352" s="17"/>
      <c r="C352" s="17">
        <f>L352+N352+P352</f>
        <v>0</v>
      </c>
      <c r="D352" s="17" t="s">
        <v>800</v>
      </c>
      <c r="E352" t="s">
        <v>801</v>
      </c>
      <c r="F352" t="s">
        <v>40</v>
      </c>
      <c r="G352" s="27" t="s">
        <v>339</v>
      </c>
      <c r="H352" s="17" t="s">
        <v>575</v>
      </c>
      <c r="I352" s="28">
        <v>38432</v>
      </c>
      <c r="J352" s="17" t="s">
        <v>787</v>
      </c>
      <c r="K352" s="17"/>
      <c r="L352" s="17"/>
      <c r="M352" s="17"/>
      <c r="N352" s="17"/>
      <c r="P352" s="17"/>
      <c r="Q352" s="17">
        <f>COUNTA(K352,M352,O352)-COUNTIF(K352:P352,"Abs")</f>
        <v>0</v>
      </c>
    </row>
    <row r="353" spans="1:17" hidden="1" x14ac:dyDescent="0.3">
      <c r="A353" s="26">
        <v>20090003126</v>
      </c>
      <c r="B353" s="17"/>
      <c r="C353" s="17">
        <f>L353+N353+P353</f>
        <v>0</v>
      </c>
      <c r="D353" s="17" t="s">
        <v>802</v>
      </c>
      <c r="E353" t="s">
        <v>803</v>
      </c>
      <c r="F353" t="s">
        <v>29</v>
      </c>
      <c r="G353" s="27" t="s">
        <v>339</v>
      </c>
      <c r="H353" s="17" t="s">
        <v>573</v>
      </c>
      <c r="I353" s="28">
        <v>37704</v>
      </c>
      <c r="J353" s="17" t="s">
        <v>574</v>
      </c>
      <c r="K353" s="17"/>
      <c r="L353" s="17"/>
      <c r="M353" s="17"/>
      <c r="N353" s="17"/>
      <c r="P353" s="17"/>
      <c r="Q353" s="17">
        <f>COUNTA(K353,M353,O353)-COUNTIF(K353:P353,"Abs")</f>
        <v>0</v>
      </c>
    </row>
    <row r="354" spans="1:17" hidden="1" x14ac:dyDescent="0.3">
      <c r="A354" s="17">
        <v>20120004455</v>
      </c>
      <c r="B354" s="17"/>
      <c r="C354" s="17">
        <f>L354+N354+P354</f>
        <v>0</v>
      </c>
      <c r="D354" s="17" t="s">
        <v>80</v>
      </c>
      <c r="E354" t="s">
        <v>804</v>
      </c>
      <c r="F354" t="s">
        <v>40</v>
      </c>
      <c r="G354" s="27" t="s">
        <v>339</v>
      </c>
      <c r="H354" s="17" t="s">
        <v>575</v>
      </c>
      <c r="I354" s="28">
        <v>38792</v>
      </c>
      <c r="J354" s="17" t="s">
        <v>787</v>
      </c>
      <c r="K354" s="17"/>
      <c r="L354" s="17"/>
      <c r="M354" s="17"/>
      <c r="N354" s="17"/>
      <c r="P354" s="17"/>
      <c r="Q354" s="17">
        <f>COUNTA(K354,M354,O354)-COUNTIF(K354:P354,"Abs")</f>
        <v>0</v>
      </c>
    </row>
    <row r="355" spans="1:17" hidden="1" x14ac:dyDescent="0.3">
      <c r="A355" s="26">
        <v>20150009854</v>
      </c>
      <c r="B355" s="17"/>
      <c r="C355" s="17">
        <f>L355+N355+P355</f>
        <v>0</v>
      </c>
      <c r="D355" s="17" t="s">
        <v>805</v>
      </c>
      <c r="E355" t="s">
        <v>806</v>
      </c>
      <c r="F355" t="s">
        <v>29</v>
      </c>
      <c r="G355" s="27" t="s">
        <v>339</v>
      </c>
      <c r="H355" s="17" t="s">
        <v>575</v>
      </c>
      <c r="I355" s="28">
        <v>38994</v>
      </c>
      <c r="J355" s="17" t="s">
        <v>574</v>
      </c>
      <c r="K355" s="17"/>
      <c r="L355" s="17"/>
      <c r="M355" s="17"/>
      <c r="N355" s="17"/>
      <c r="P355" s="17"/>
      <c r="Q355" s="17">
        <f>COUNTA(K355,M355,O355)-COUNTIF(K355:P355,"Abs")</f>
        <v>0</v>
      </c>
    </row>
    <row r="356" spans="1:17" hidden="1" x14ac:dyDescent="0.3">
      <c r="A356" s="26">
        <v>20120009302</v>
      </c>
      <c r="B356" s="17"/>
      <c r="C356" s="17">
        <f>L356+N356+P356</f>
        <v>0</v>
      </c>
      <c r="D356" s="17" t="s">
        <v>807</v>
      </c>
      <c r="E356" t="s">
        <v>808</v>
      </c>
      <c r="F356" t="s">
        <v>29</v>
      </c>
      <c r="G356" s="27" t="s">
        <v>339</v>
      </c>
      <c r="H356" s="17" t="s">
        <v>573</v>
      </c>
      <c r="I356" s="28">
        <v>37805</v>
      </c>
      <c r="J356" s="17" t="s">
        <v>574</v>
      </c>
      <c r="K356" s="17"/>
      <c r="L356" s="17"/>
      <c r="M356" s="17"/>
      <c r="N356" s="17"/>
      <c r="P356" s="17"/>
      <c r="Q356" s="17">
        <f>COUNTA(K356,M356,O356)-COUNTIF(K356:P356,"Abs")</f>
        <v>0</v>
      </c>
    </row>
    <row r="357" spans="1:17" hidden="1" x14ac:dyDescent="0.3">
      <c r="A357" s="26">
        <v>20100026671</v>
      </c>
      <c r="B357" s="17"/>
      <c r="C357" s="17">
        <f>L357+N357+P357</f>
        <v>0</v>
      </c>
      <c r="D357" s="17" t="s">
        <v>809</v>
      </c>
      <c r="E357" t="s">
        <v>810</v>
      </c>
      <c r="F357" t="s">
        <v>29</v>
      </c>
      <c r="G357" s="27" t="s">
        <v>339</v>
      </c>
      <c r="H357" s="17" t="s">
        <v>575</v>
      </c>
      <c r="I357" s="28">
        <v>38526</v>
      </c>
      <c r="J357" s="17" t="s">
        <v>574</v>
      </c>
      <c r="K357" s="17"/>
      <c r="L357" s="17"/>
      <c r="M357" s="17"/>
      <c r="N357" s="17"/>
      <c r="P357" s="17"/>
      <c r="Q357" s="17">
        <f>COUNTA(K357,M357,O357)-COUNTIF(K357:P357,"Abs")</f>
        <v>0</v>
      </c>
    </row>
    <row r="358" spans="1:17" s="33" customFormat="1" ht="21" customHeight="1" x14ac:dyDescent="0.3">
      <c r="A358" s="26">
        <v>20090002711</v>
      </c>
      <c r="B358" s="54">
        <v>1</v>
      </c>
      <c r="C358" s="45">
        <f>L358+N358+P358</f>
        <v>32</v>
      </c>
      <c r="D358" s="32" t="s">
        <v>382</v>
      </c>
      <c r="E358" s="33" t="s">
        <v>383</v>
      </c>
      <c r="F358" s="33" t="s">
        <v>29</v>
      </c>
      <c r="G358" s="34" t="s">
        <v>371</v>
      </c>
      <c r="H358" s="32" t="s">
        <v>575</v>
      </c>
      <c r="I358" s="35">
        <v>37805</v>
      </c>
      <c r="J358" s="17" t="s">
        <v>574</v>
      </c>
      <c r="K358" s="54">
        <v>2</v>
      </c>
      <c r="L358" s="45">
        <v>14</v>
      </c>
      <c r="M358" s="32">
        <v>1</v>
      </c>
      <c r="N358" s="45">
        <v>18</v>
      </c>
      <c r="O358" s="32"/>
      <c r="P358" s="45"/>
      <c r="Q358" s="59">
        <f>COUNTA(K358,M358,O358)-COUNTIF(K358:P358,"Abs")</f>
        <v>2</v>
      </c>
    </row>
    <row r="359" spans="1:17" x14ac:dyDescent="0.3">
      <c r="A359" s="26">
        <v>20150009727</v>
      </c>
      <c r="B359" s="55">
        <v>1</v>
      </c>
      <c r="C359" s="46">
        <f>L359+N359+P359</f>
        <v>32</v>
      </c>
      <c r="D359" s="17" t="s">
        <v>369</v>
      </c>
      <c r="E359" t="s">
        <v>370</v>
      </c>
      <c r="F359" t="s">
        <v>29</v>
      </c>
      <c r="G359" s="27" t="s">
        <v>371</v>
      </c>
      <c r="H359" s="17" t="s">
        <v>575</v>
      </c>
      <c r="I359" s="28">
        <v>37756</v>
      </c>
      <c r="J359" s="17" t="s">
        <v>574</v>
      </c>
      <c r="K359" s="55">
        <v>1</v>
      </c>
      <c r="L359" s="46">
        <v>18</v>
      </c>
      <c r="M359" s="17">
        <v>2</v>
      </c>
      <c r="N359" s="46">
        <v>14</v>
      </c>
      <c r="Q359" s="60">
        <f>COUNTA(K359,M359,O359)-COUNTIF(K359:P359,"Abs")</f>
        <v>2</v>
      </c>
    </row>
    <row r="360" spans="1:17" x14ac:dyDescent="0.3">
      <c r="B360" s="55">
        <v>3</v>
      </c>
      <c r="C360" s="46">
        <f>L360+N360+P360</f>
        <v>17</v>
      </c>
      <c r="D360" s="17" t="s">
        <v>372</v>
      </c>
      <c r="E360" t="s">
        <v>373</v>
      </c>
      <c r="F360" t="s">
        <v>22</v>
      </c>
      <c r="G360" s="27" t="s">
        <v>371</v>
      </c>
      <c r="H360" s="17" t="s">
        <v>575</v>
      </c>
      <c r="I360" s="28">
        <v>37880</v>
      </c>
      <c r="J360" s="17" t="s">
        <v>785</v>
      </c>
      <c r="K360" s="55">
        <v>5</v>
      </c>
      <c r="L360" s="46">
        <v>8</v>
      </c>
      <c r="M360" s="17">
        <v>4</v>
      </c>
      <c r="N360" s="46">
        <v>9</v>
      </c>
      <c r="Q360" s="60">
        <f>COUNTA(K360,M360,O360)-COUNTIF(K360:P360,"Abs")</f>
        <v>2</v>
      </c>
    </row>
    <row r="361" spans="1:17" x14ac:dyDescent="0.3">
      <c r="A361" s="26">
        <v>20100005735</v>
      </c>
      <c r="B361" s="55">
        <v>4</v>
      </c>
      <c r="C361" s="46">
        <f>L361+N361+P361</f>
        <v>16</v>
      </c>
      <c r="D361" s="17" t="s">
        <v>386</v>
      </c>
      <c r="E361" t="s">
        <v>387</v>
      </c>
      <c r="F361" t="s">
        <v>18</v>
      </c>
      <c r="G361" s="27" t="s">
        <v>371</v>
      </c>
      <c r="H361" s="17" t="s">
        <v>575</v>
      </c>
      <c r="I361" s="28">
        <v>38194</v>
      </c>
      <c r="J361" s="17" t="s">
        <v>574</v>
      </c>
      <c r="K361" s="55">
        <v>8</v>
      </c>
      <c r="L361" s="46">
        <v>5</v>
      </c>
      <c r="M361" s="17">
        <v>3</v>
      </c>
      <c r="N361" s="46">
        <v>11</v>
      </c>
      <c r="Q361" s="60">
        <f>COUNTA(K361,M361,O361)-COUNTIF(K361:P361,"Abs")</f>
        <v>2</v>
      </c>
    </row>
    <row r="362" spans="1:17" x14ac:dyDescent="0.3">
      <c r="A362" s="26">
        <v>20110022757</v>
      </c>
      <c r="B362" s="55">
        <v>5</v>
      </c>
      <c r="C362" s="46">
        <f>L362+N362+P362</f>
        <v>13</v>
      </c>
      <c r="D362" s="17" t="s">
        <v>384</v>
      </c>
      <c r="E362" t="s">
        <v>385</v>
      </c>
      <c r="F362" t="s">
        <v>29</v>
      </c>
      <c r="G362" s="27" t="s">
        <v>371</v>
      </c>
      <c r="H362" s="17" t="s">
        <v>575</v>
      </c>
      <c r="I362" s="28">
        <v>38201</v>
      </c>
      <c r="J362" s="17" t="s">
        <v>574</v>
      </c>
      <c r="K362" s="55">
        <v>4</v>
      </c>
      <c r="L362" s="46">
        <v>9</v>
      </c>
      <c r="M362" s="17" t="s">
        <v>419</v>
      </c>
      <c r="N362" s="46">
        <v>4</v>
      </c>
      <c r="Q362" s="60">
        <f>COUNTA(K362,M362,O362)-COUNTIF(K362:P362,"Abs")</f>
        <v>2</v>
      </c>
    </row>
    <row r="363" spans="1:17" x14ac:dyDescent="0.3">
      <c r="A363" s="26">
        <v>20180002430</v>
      </c>
      <c r="B363" s="55">
        <v>6</v>
      </c>
      <c r="C363" s="46">
        <f>L363+N363+P363</f>
        <v>12</v>
      </c>
      <c r="D363" s="17" t="s">
        <v>374</v>
      </c>
      <c r="E363" t="s">
        <v>375</v>
      </c>
      <c r="F363" t="s">
        <v>29</v>
      </c>
      <c r="G363" s="27" t="s">
        <v>371</v>
      </c>
      <c r="H363" s="17" t="s">
        <v>575</v>
      </c>
      <c r="I363" s="28">
        <v>38307</v>
      </c>
      <c r="J363" s="17" t="s">
        <v>574</v>
      </c>
      <c r="K363" s="55">
        <v>7</v>
      </c>
      <c r="L363" s="46">
        <v>6</v>
      </c>
      <c r="M363" s="17">
        <v>7</v>
      </c>
      <c r="N363" s="46">
        <v>6</v>
      </c>
      <c r="Q363" s="60">
        <f>COUNTA(K363,M363,O363)-COUNTIF(K363:P363,"Abs")</f>
        <v>2</v>
      </c>
    </row>
    <row r="364" spans="1:17" x14ac:dyDescent="0.3">
      <c r="A364" s="26">
        <v>20140040271</v>
      </c>
      <c r="B364" s="55">
        <v>7</v>
      </c>
      <c r="C364" s="46">
        <f>L364+N364+P364</f>
        <v>11</v>
      </c>
      <c r="D364" s="17" t="s">
        <v>308</v>
      </c>
      <c r="E364" t="s">
        <v>388</v>
      </c>
      <c r="F364" t="s">
        <v>18</v>
      </c>
      <c r="G364" s="27" t="s">
        <v>371</v>
      </c>
      <c r="H364" s="17" t="s">
        <v>575</v>
      </c>
      <c r="I364" s="28">
        <v>37905</v>
      </c>
      <c r="J364" s="17" t="s">
        <v>574</v>
      </c>
      <c r="K364" s="55" t="s">
        <v>419</v>
      </c>
      <c r="L364" s="46">
        <v>4</v>
      </c>
      <c r="M364" s="17">
        <v>6</v>
      </c>
      <c r="N364" s="46">
        <v>7</v>
      </c>
      <c r="Q364" s="60">
        <f>COUNTA(K364,M364,O364)-COUNTIF(K364:P364,"Abs")</f>
        <v>2</v>
      </c>
    </row>
    <row r="365" spans="1:17" x14ac:dyDescent="0.3">
      <c r="A365" s="26">
        <v>20150009847</v>
      </c>
      <c r="B365" s="55">
        <v>7</v>
      </c>
      <c r="C365" s="46">
        <f>L365+N365+P365</f>
        <v>11</v>
      </c>
      <c r="D365" s="17" t="s">
        <v>537</v>
      </c>
      <c r="E365" t="s">
        <v>538</v>
      </c>
      <c r="F365" t="s">
        <v>29</v>
      </c>
      <c r="G365" s="27" t="s">
        <v>371</v>
      </c>
      <c r="H365" s="17" t="s">
        <v>575</v>
      </c>
      <c r="I365" s="28">
        <v>37749</v>
      </c>
      <c r="J365" s="17" t="s">
        <v>574</v>
      </c>
      <c r="K365" s="55">
        <v>3</v>
      </c>
      <c r="L365" s="46">
        <v>11</v>
      </c>
      <c r="M365" s="17"/>
      <c r="N365" s="46"/>
      <c r="Q365" s="60">
        <f>COUNTA(K365,M365,O365)-COUNTIF(K365:P365,"Abs")</f>
        <v>1</v>
      </c>
    </row>
    <row r="366" spans="1:17" x14ac:dyDescent="0.3">
      <c r="A366" s="26">
        <v>20120015384</v>
      </c>
      <c r="B366" s="55">
        <v>9</v>
      </c>
      <c r="C366" s="46">
        <f>L366+N366+P366</f>
        <v>8</v>
      </c>
      <c r="D366" s="17" t="s">
        <v>378</v>
      </c>
      <c r="E366" t="s">
        <v>379</v>
      </c>
      <c r="F366" t="s">
        <v>18</v>
      </c>
      <c r="G366" s="27" t="s">
        <v>371</v>
      </c>
      <c r="H366" s="17" t="s">
        <v>575</v>
      </c>
      <c r="I366" s="28">
        <v>38278</v>
      </c>
      <c r="J366" s="17" t="s">
        <v>574</v>
      </c>
      <c r="M366" s="17">
        <v>5</v>
      </c>
      <c r="N366" s="46">
        <v>8</v>
      </c>
      <c r="Q366" s="60">
        <f>COUNTA(K366,M366,O366)-COUNTIF(K366:P366,"Abs")</f>
        <v>1</v>
      </c>
    </row>
    <row r="367" spans="1:17" x14ac:dyDescent="0.3">
      <c r="B367" s="55">
        <v>9</v>
      </c>
      <c r="C367" s="46">
        <f>L367+N367+P367</f>
        <v>8</v>
      </c>
      <c r="D367" s="17" t="s">
        <v>376</v>
      </c>
      <c r="E367" t="s">
        <v>377</v>
      </c>
      <c r="F367" t="s">
        <v>22</v>
      </c>
      <c r="G367" s="27" t="s">
        <v>371</v>
      </c>
      <c r="H367" s="17" t="s">
        <v>575</v>
      </c>
      <c r="I367" s="28">
        <v>37767</v>
      </c>
      <c r="J367" s="17" t="s">
        <v>785</v>
      </c>
      <c r="K367" s="55" t="s">
        <v>419</v>
      </c>
      <c r="L367" s="46">
        <v>4</v>
      </c>
      <c r="M367" s="17" t="s">
        <v>419</v>
      </c>
      <c r="N367" s="46">
        <v>4</v>
      </c>
      <c r="Q367" s="60">
        <f>COUNTA(K367,M367,O367)-COUNTIF(K367:P367,"Abs")</f>
        <v>2</v>
      </c>
    </row>
    <row r="368" spans="1:17" x14ac:dyDescent="0.3">
      <c r="B368" s="55">
        <v>11</v>
      </c>
      <c r="C368" s="46">
        <f>L368+N368+P368</f>
        <v>7</v>
      </c>
      <c r="D368" s="17" t="s">
        <v>539</v>
      </c>
      <c r="E368" t="s">
        <v>811</v>
      </c>
      <c r="F368" t="s">
        <v>22</v>
      </c>
      <c r="G368" s="27" t="s">
        <v>371</v>
      </c>
      <c r="H368" s="17" t="s">
        <v>575</v>
      </c>
      <c r="I368" s="28">
        <v>38248</v>
      </c>
      <c r="J368" s="17" t="s">
        <v>785</v>
      </c>
      <c r="K368" s="55">
        <v>6</v>
      </c>
      <c r="L368" s="46">
        <v>7</v>
      </c>
      <c r="M368" s="17"/>
      <c r="N368" s="46"/>
      <c r="Q368" s="60">
        <f>COUNTA(K368,M368,O368)-COUNTIF(K368:P368,"Abs")</f>
        <v>1</v>
      </c>
    </row>
    <row r="369" spans="1:17" x14ac:dyDescent="0.3">
      <c r="B369" s="55">
        <v>12</v>
      </c>
      <c r="C369" s="46">
        <f>L369+N369+P369</f>
        <v>5</v>
      </c>
      <c r="D369" s="17" t="s">
        <v>389</v>
      </c>
      <c r="E369" t="s">
        <v>390</v>
      </c>
      <c r="F369" t="s">
        <v>22</v>
      </c>
      <c r="G369" s="27" t="s">
        <v>371</v>
      </c>
      <c r="H369" s="17" t="s">
        <v>575</v>
      </c>
      <c r="I369" s="28">
        <v>37724</v>
      </c>
      <c r="J369" s="17" t="s">
        <v>785</v>
      </c>
      <c r="M369" s="17">
        <v>8</v>
      </c>
      <c r="N369" s="46">
        <v>5</v>
      </c>
      <c r="Q369" s="60">
        <f>COUNTA(K369,M369,O369)-COUNTIF(K369:P369,"Abs")</f>
        <v>1</v>
      </c>
    </row>
    <row r="370" spans="1:17" x14ac:dyDescent="0.3">
      <c r="A370" s="26">
        <v>20150009695</v>
      </c>
      <c r="B370" s="55">
        <v>13</v>
      </c>
      <c r="C370" s="46">
        <f>L370+N370+P370</f>
        <v>3</v>
      </c>
      <c r="D370" s="17" t="s">
        <v>391</v>
      </c>
      <c r="E370" t="s">
        <v>392</v>
      </c>
      <c r="F370" t="s">
        <v>29</v>
      </c>
      <c r="G370" s="27" t="s">
        <v>371</v>
      </c>
      <c r="H370" s="17" t="s">
        <v>575</v>
      </c>
      <c r="I370" s="28">
        <v>37875</v>
      </c>
      <c r="J370" s="17" t="s">
        <v>574</v>
      </c>
      <c r="M370" s="17" t="s">
        <v>420</v>
      </c>
      <c r="N370" s="46">
        <v>3</v>
      </c>
      <c r="Q370" s="60">
        <f>COUNTA(K370,M370,O370)-COUNTIF(K370:P370,"Abs")</f>
        <v>1</v>
      </c>
    </row>
    <row r="371" spans="1:17" x14ac:dyDescent="0.3">
      <c r="A371" s="26">
        <v>20130017514</v>
      </c>
      <c r="B371" s="55">
        <v>13</v>
      </c>
      <c r="C371" s="46">
        <f>L371+N371+P371</f>
        <v>3</v>
      </c>
      <c r="D371" s="17" t="s">
        <v>380</v>
      </c>
      <c r="E371" t="s">
        <v>381</v>
      </c>
      <c r="F371" t="s">
        <v>29</v>
      </c>
      <c r="G371" s="27" t="s">
        <v>371</v>
      </c>
      <c r="H371" s="17" t="s">
        <v>575</v>
      </c>
      <c r="I371" s="28">
        <v>38024</v>
      </c>
      <c r="J371" s="17" t="s">
        <v>574</v>
      </c>
      <c r="M371" s="17" t="s">
        <v>420</v>
      </c>
      <c r="N371" s="46">
        <v>3</v>
      </c>
      <c r="Q371" s="60">
        <f>COUNTA(K371,M371,O371)-COUNTIF(K371:P371,"Abs")</f>
        <v>1</v>
      </c>
    </row>
    <row r="372" spans="1:17" x14ac:dyDescent="0.3">
      <c r="A372" s="17">
        <v>20110005400</v>
      </c>
      <c r="B372" s="55">
        <v>13</v>
      </c>
      <c r="C372" s="46">
        <f>L372+N372+P372</f>
        <v>3</v>
      </c>
      <c r="D372" s="17" t="s">
        <v>540</v>
      </c>
      <c r="E372" t="s">
        <v>541</v>
      </c>
      <c r="F372" t="s">
        <v>40</v>
      </c>
      <c r="G372" s="27" t="s">
        <v>371</v>
      </c>
      <c r="H372" s="17" t="s">
        <v>575</v>
      </c>
      <c r="I372" s="28">
        <v>38316</v>
      </c>
      <c r="J372" s="17" t="s">
        <v>787</v>
      </c>
      <c r="K372" s="55" t="s">
        <v>420</v>
      </c>
      <c r="L372" s="46">
        <v>3</v>
      </c>
      <c r="M372" s="17"/>
      <c r="N372" s="46"/>
      <c r="Q372" s="60">
        <f>COUNTA(K372,M372,O372)-COUNTIF(K372:P372,"Abs")</f>
        <v>1</v>
      </c>
    </row>
    <row r="373" spans="1:17" x14ac:dyDescent="0.3">
      <c r="A373" s="26">
        <v>20110005241</v>
      </c>
      <c r="B373" s="55">
        <v>13</v>
      </c>
      <c r="C373" s="46">
        <f>L373+N373+P373</f>
        <v>3</v>
      </c>
      <c r="D373" s="17" t="s">
        <v>542</v>
      </c>
      <c r="E373" t="s">
        <v>543</v>
      </c>
      <c r="F373" t="s">
        <v>40</v>
      </c>
      <c r="G373" s="27" t="s">
        <v>371</v>
      </c>
      <c r="H373" s="17" t="s">
        <v>575</v>
      </c>
      <c r="I373" s="28">
        <v>38327</v>
      </c>
      <c r="J373" s="17" t="s">
        <v>787</v>
      </c>
      <c r="K373" s="55" t="s">
        <v>420</v>
      </c>
      <c r="L373" s="46">
        <v>3</v>
      </c>
      <c r="M373" s="17"/>
      <c r="N373" s="46"/>
      <c r="Q373" s="60">
        <f>COUNTA(K373,M373,O373)-COUNTIF(K373:P373,"Abs")</f>
        <v>1</v>
      </c>
    </row>
    <row r="374" spans="1:17" x14ac:dyDescent="0.3">
      <c r="A374" s="26">
        <v>20120009108</v>
      </c>
      <c r="B374" s="55">
        <v>17</v>
      </c>
      <c r="C374" s="46">
        <f>L374+N374+P374</f>
        <v>2</v>
      </c>
      <c r="D374" s="17" t="s">
        <v>131</v>
      </c>
      <c r="E374" t="s">
        <v>544</v>
      </c>
      <c r="F374" t="s">
        <v>29</v>
      </c>
      <c r="G374" s="27" t="s">
        <v>371</v>
      </c>
      <c r="H374" s="17" t="s">
        <v>575</v>
      </c>
      <c r="I374" s="28">
        <v>37687</v>
      </c>
      <c r="J374" s="17" t="s">
        <v>574</v>
      </c>
      <c r="K374" s="55" t="s">
        <v>446</v>
      </c>
      <c r="L374" s="46">
        <v>2</v>
      </c>
      <c r="M374" s="17"/>
      <c r="N374" s="46"/>
      <c r="Q374" s="60">
        <f>COUNTA(K374,M374,O374)-COUNTIF(K374:P374,"Abs")</f>
        <v>1</v>
      </c>
    </row>
    <row r="375" spans="1:17" x14ac:dyDescent="0.3">
      <c r="A375" s="17">
        <v>20140051708</v>
      </c>
      <c r="B375" s="55">
        <v>17</v>
      </c>
      <c r="C375" s="46">
        <f>L375+N375+P375</f>
        <v>2</v>
      </c>
      <c r="D375" s="17" t="s">
        <v>545</v>
      </c>
      <c r="E375" t="s">
        <v>546</v>
      </c>
      <c r="F375" t="s">
        <v>40</v>
      </c>
      <c r="G375" s="27" t="s">
        <v>371</v>
      </c>
      <c r="H375" s="17" t="s">
        <v>575</v>
      </c>
      <c r="I375" s="28">
        <v>38190</v>
      </c>
      <c r="J375" s="17" t="s">
        <v>787</v>
      </c>
      <c r="K375" s="55" t="s">
        <v>446</v>
      </c>
      <c r="L375" s="46">
        <v>2</v>
      </c>
      <c r="M375" s="17"/>
      <c r="N375" s="46"/>
      <c r="Q375" s="60">
        <f>COUNTA(K375,M375,O375)-COUNTIF(K375:P375,"Abs")</f>
        <v>1</v>
      </c>
    </row>
    <row r="376" spans="1:17" hidden="1" x14ac:dyDescent="0.3">
      <c r="A376" s="17">
        <v>20090025004</v>
      </c>
      <c r="B376" s="17"/>
      <c r="C376" s="17">
        <f>L376+N376+P376</f>
        <v>0</v>
      </c>
      <c r="D376" s="17" t="s">
        <v>671</v>
      </c>
      <c r="E376" t="s">
        <v>812</v>
      </c>
      <c r="F376" t="s">
        <v>40</v>
      </c>
      <c r="G376" s="27" t="s">
        <v>371</v>
      </c>
      <c r="H376" s="17" t="s">
        <v>575</v>
      </c>
      <c r="I376" s="28">
        <v>37817</v>
      </c>
      <c r="J376" s="17" t="s">
        <v>787</v>
      </c>
      <c r="K376" s="17"/>
      <c r="L376" s="17"/>
      <c r="M376" s="17"/>
      <c r="N376" s="17"/>
      <c r="P376" s="17"/>
      <c r="Q376" s="17">
        <f>COUNTA(K376,M376,O376)-COUNTIF(K376:P376,"Abs")</f>
        <v>0</v>
      </c>
    </row>
    <row r="377" spans="1:17" hidden="1" x14ac:dyDescent="0.3">
      <c r="A377" s="26">
        <v>20150001750</v>
      </c>
      <c r="B377" s="17"/>
      <c r="C377" s="17">
        <f>L377+N377+P377</f>
        <v>0</v>
      </c>
      <c r="D377" s="17" t="s">
        <v>227</v>
      </c>
      <c r="E377" t="s">
        <v>813</v>
      </c>
      <c r="F377" t="s">
        <v>29</v>
      </c>
      <c r="G377" s="27" t="s">
        <v>371</v>
      </c>
      <c r="H377" s="17" t="s">
        <v>575</v>
      </c>
      <c r="I377" s="28">
        <v>38072</v>
      </c>
      <c r="J377" s="17" t="s">
        <v>574</v>
      </c>
      <c r="K377" s="17"/>
      <c r="L377" s="17"/>
      <c r="M377" s="17"/>
      <c r="N377" s="17"/>
      <c r="P377" s="17"/>
      <c r="Q377" s="17">
        <f>COUNTA(K377,M377,O377)-COUNTIF(K377:P377,"Abs")</f>
        <v>0</v>
      </c>
    </row>
    <row r="378" spans="1:17" hidden="1" x14ac:dyDescent="0.3">
      <c r="A378" s="26">
        <v>20140035664</v>
      </c>
      <c r="B378" s="17"/>
      <c r="C378" s="17">
        <f>L378+N378+P378</f>
        <v>0</v>
      </c>
      <c r="D378" s="17" t="s">
        <v>814</v>
      </c>
      <c r="E378" t="s">
        <v>815</v>
      </c>
      <c r="F378" t="s">
        <v>29</v>
      </c>
      <c r="G378" s="27" t="s">
        <v>371</v>
      </c>
      <c r="H378" s="17" t="s">
        <v>575</v>
      </c>
      <c r="I378" s="28">
        <v>37742</v>
      </c>
      <c r="J378" s="17" t="s">
        <v>574</v>
      </c>
      <c r="K378" s="17"/>
      <c r="L378" s="17"/>
      <c r="M378" s="17"/>
      <c r="N378" s="17"/>
      <c r="P378" s="17"/>
      <c r="Q378" s="17">
        <f>COUNTA(K378,M378,O378)-COUNTIF(K378:P378,"Abs")</f>
        <v>0</v>
      </c>
    </row>
    <row r="379" spans="1:17" hidden="1" x14ac:dyDescent="0.3">
      <c r="B379" s="17"/>
      <c r="C379" s="17">
        <f>L379+N379+P379</f>
        <v>0</v>
      </c>
      <c r="D379" s="17" t="s">
        <v>367</v>
      </c>
      <c r="E379" t="s">
        <v>816</v>
      </c>
      <c r="F379" t="s">
        <v>22</v>
      </c>
      <c r="G379" s="27" t="s">
        <v>371</v>
      </c>
      <c r="H379" s="17" t="s">
        <v>575</v>
      </c>
      <c r="I379" s="28">
        <v>38243</v>
      </c>
      <c r="J379" s="17" t="s">
        <v>785</v>
      </c>
      <c r="K379" s="17"/>
      <c r="L379" s="17"/>
      <c r="M379" s="17"/>
      <c r="N379" s="17"/>
      <c r="P379" s="17"/>
      <c r="Q379" s="17">
        <f>COUNTA(K379,M379,O379)-COUNTIF(K379:P379,"Abs")</f>
        <v>0</v>
      </c>
    </row>
    <row r="380" spans="1:17" hidden="1" x14ac:dyDescent="0.3">
      <c r="A380" s="17">
        <v>20130013604</v>
      </c>
      <c r="B380" s="17"/>
      <c r="C380" s="17">
        <f>L380+N380+P380</f>
        <v>0</v>
      </c>
      <c r="D380" s="17" t="s">
        <v>367</v>
      </c>
      <c r="E380" t="s">
        <v>817</v>
      </c>
      <c r="F380" t="s">
        <v>40</v>
      </c>
      <c r="G380" s="27" t="s">
        <v>371</v>
      </c>
      <c r="H380" s="17" t="s">
        <v>575</v>
      </c>
      <c r="I380" s="28">
        <v>38314</v>
      </c>
      <c r="J380" s="17" t="s">
        <v>787</v>
      </c>
      <c r="K380" s="17"/>
      <c r="L380" s="17"/>
      <c r="M380" s="17"/>
      <c r="N380" s="17"/>
      <c r="P380" s="17"/>
      <c r="Q380" s="17">
        <f>COUNTA(K380,M380,O380)-COUNTIF(K380:P380,"Abs")</f>
        <v>0</v>
      </c>
    </row>
    <row r="381" spans="1:17" hidden="1" x14ac:dyDescent="0.3">
      <c r="A381" s="17">
        <v>20130013605</v>
      </c>
      <c r="B381" s="17"/>
      <c r="C381" s="17">
        <f>L381+N381+P381</f>
        <v>0</v>
      </c>
      <c r="D381" s="17" t="s">
        <v>818</v>
      </c>
      <c r="E381" t="s">
        <v>819</v>
      </c>
      <c r="F381" t="s">
        <v>40</v>
      </c>
      <c r="G381" s="27" t="s">
        <v>371</v>
      </c>
      <c r="H381" s="17" t="s">
        <v>575</v>
      </c>
      <c r="I381" s="28">
        <v>38314</v>
      </c>
      <c r="J381" s="17" t="s">
        <v>787</v>
      </c>
      <c r="K381" s="17"/>
      <c r="L381" s="17"/>
      <c r="M381" s="17"/>
      <c r="N381" s="17"/>
      <c r="P381" s="17"/>
      <c r="Q381" s="17">
        <f>COUNTA(K381,M381,O381)-COUNTIF(K381:P381,"Abs")</f>
        <v>0</v>
      </c>
    </row>
    <row r="382" spans="1:17" hidden="1" x14ac:dyDescent="0.3">
      <c r="A382" s="26">
        <v>20080017937</v>
      </c>
      <c r="B382" s="17"/>
      <c r="C382" s="17">
        <f>L382+N382+P382</f>
        <v>0</v>
      </c>
      <c r="D382" s="17" t="s">
        <v>820</v>
      </c>
      <c r="E382" t="s">
        <v>821</v>
      </c>
      <c r="F382" t="s">
        <v>29</v>
      </c>
      <c r="G382" s="27" t="s">
        <v>371</v>
      </c>
      <c r="H382" s="17" t="s">
        <v>575</v>
      </c>
      <c r="I382" s="28">
        <v>37654</v>
      </c>
      <c r="J382" s="17" t="s">
        <v>574</v>
      </c>
      <c r="K382" s="17"/>
      <c r="L382" s="17"/>
      <c r="M382" s="17"/>
      <c r="N382" s="17"/>
      <c r="P382" s="17"/>
      <c r="Q382" s="17">
        <f>COUNTA(K382,M382,O382)-COUNTIF(K382:P382,"Abs")</f>
        <v>0</v>
      </c>
    </row>
    <row r="383" spans="1:17" hidden="1" x14ac:dyDescent="0.3">
      <c r="A383" s="26">
        <v>20110004735</v>
      </c>
      <c r="B383" s="17"/>
      <c r="C383" s="17">
        <f>L383+N383+P383</f>
        <v>0</v>
      </c>
      <c r="D383" s="17" t="s">
        <v>822</v>
      </c>
      <c r="E383" t="s">
        <v>823</v>
      </c>
      <c r="F383" t="s">
        <v>29</v>
      </c>
      <c r="G383" s="27" t="s">
        <v>371</v>
      </c>
      <c r="H383" s="17" t="s">
        <v>575</v>
      </c>
      <c r="I383" s="28">
        <v>37991</v>
      </c>
      <c r="J383" s="17" t="s">
        <v>574</v>
      </c>
      <c r="K383" s="17"/>
      <c r="L383" s="17"/>
      <c r="M383" s="17"/>
      <c r="N383" s="17"/>
      <c r="P383" s="17"/>
      <c r="Q383" s="17">
        <f>COUNTA(K383,M383,O383)-COUNTIF(K383:P383,"Abs")</f>
        <v>0</v>
      </c>
    </row>
    <row r="384" spans="1:17" hidden="1" x14ac:dyDescent="0.3">
      <c r="A384" s="26">
        <v>20100004213</v>
      </c>
      <c r="B384" s="17"/>
      <c r="C384" s="17">
        <f>L384+N384+P384</f>
        <v>0</v>
      </c>
      <c r="D384" s="17" t="s">
        <v>211</v>
      </c>
      <c r="E384" t="s">
        <v>824</v>
      </c>
      <c r="F384" t="s">
        <v>29</v>
      </c>
      <c r="G384" s="27" t="s">
        <v>371</v>
      </c>
      <c r="H384" s="17" t="s">
        <v>575</v>
      </c>
      <c r="I384" s="28">
        <v>37832</v>
      </c>
      <c r="J384" s="17" t="s">
        <v>574</v>
      </c>
      <c r="K384" s="17"/>
      <c r="L384" s="17"/>
      <c r="M384" s="17"/>
      <c r="N384" s="17"/>
      <c r="P384" s="17"/>
      <c r="Q384" s="17">
        <f>COUNTA(K384,M384,O384)-COUNTIF(K384:P384,"Abs")</f>
        <v>0</v>
      </c>
    </row>
    <row r="385" spans="1:17" hidden="1" x14ac:dyDescent="0.3">
      <c r="A385" s="26">
        <v>20130017505</v>
      </c>
      <c r="B385" s="17"/>
      <c r="C385" s="17">
        <f>L385+N385+P385</f>
        <v>0</v>
      </c>
      <c r="D385" s="17" t="s">
        <v>825</v>
      </c>
      <c r="E385" t="s">
        <v>826</v>
      </c>
      <c r="F385" t="s">
        <v>29</v>
      </c>
      <c r="G385" s="27" t="s">
        <v>371</v>
      </c>
      <c r="H385" s="17" t="s">
        <v>575</v>
      </c>
      <c r="I385" s="28">
        <v>37720</v>
      </c>
      <c r="J385" s="17" t="s">
        <v>574</v>
      </c>
      <c r="K385" s="17"/>
      <c r="L385" s="17"/>
      <c r="M385" s="17"/>
      <c r="N385" s="17"/>
      <c r="P385" s="17"/>
      <c r="Q385" s="17">
        <f>COUNTA(K385,M385,O385)-COUNTIF(K385:P385,"Abs")</f>
        <v>0</v>
      </c>
    </row>
    <row r="386" spans="1:17" hidden="1" x14ac:dyDescent="0.3">
      <c r="A386" s="26">
        <v>20150010308</v>
      </c>
      <c r="B386" s="17"/>
      <c r="C386" s="17">
        <f>L386+N386+P386</f>
        <v>0</v>
      </c>
      <c r="D386" s="17" t="s">
        <v>827</v>
      </c>
      <c r="E386" t="s">
        <v>828</v>
      </c>
      <c r="F386" t="s">
        <v>40</v>
      </c>
      <c r="G386" s="27" t="s">
        <v>371</v>
      </c>
      <c r="H386" s="17" t="s">
        <v>575</v>
      </c>
      <c r="I386" s="28">
        <v>38097</v>
      </c>
      <c r="J386" s="17" t="s">
        <v>787</v>
      </c>
      <c r="K386" s="17"/>
      <c r="L386" s="17"/>
      <c r="M386" s="17"/>
      <c r="N386" s="17"/>
      <c r="P386" s="17"/>
      <c r="Q386" s="17">
        <f>COUNTA(K386,M386,O386)-COUNTIF(K386:P386,"Abs")</f>
        <v>0</v>
      </c>
    </row>
    <row r="387" spans="1:17" hidden="1" x14ac:dyDescent="0.3">
      <c r="A387" s="26">
        <v>20130017513</v>
      </c>
      <c r="B387" s="17"/>
      <c r="C387" s="17">
        <f>L387+N387+P387</f>
        <v>0</v>
      </c>
      <c r="D387" s="17" t="s">
        <v>829</v>
      </c>
      <c r="E387" t="s">
        <v>830</v>
      </c>
      <c r="F387" t="s">
        <v>29</v>
      </c>
      <c r="G387" s="27" t="s">
        <v>371</v>
      </c>
      <c r="H387" s="17" t="s">
        <v>575</v>
      </c>
      <c r="I387" s="28">
        <v>38081</v>
      </c>
      <c r="J387" s="17" t="s">
        <v>574</v>
      </c>
      <c r="K387" s="17"/>
      <c r="L387" s="17"/>
      <c r="M387" s="17"/>
      <c r="N387" s="17"/>
      <c r="P387" s="17"/>
      <c r="Q387" s="17">
        <f>COUNTA(K387,M387,O387)-COUNTIF(K387:P387,"Abs")</f>
        <v>0</v>
      </c>
    </row>
    <row r="388" spans="1:17" s="33" customFormat="1" ht="21" customHeight="1" x14ac:dyDescent="0.3">
      <c r="A388" s="26">
        <v>19970050874</v>
      </c>
      <c r="B388" s="54">
        <v>1</v>
      </c>
      <c r="C388" s="45">
        <f>L388+N388+P388</f>
        <v>27</v>
      </c>
      <c r="D388" s="32" t="s">
        <v>405</v>
      </c>
      <c r="E388" s="33" t="s">
        <v>406</v>
      </c>
      <c r="F388" s="33" t="s">
        <v>29</v>
      </c>
      <c r="G388" s="34" t="s">
        <v>831</v>
      </c>
      <c r="H388" s="32" t="s">
        <v>575</v>
      </c>
      <c r="I388" s="35">
        <v>29362</v>
      </c>
      <c r="J388" s="17" t="s">
        <v>574</v>
      </c>
      <c r="K388" s="54">
        <v>8</v>
      </c>
      <c r="L388" s="45">
        <v>9</v>
      </c>
      <c r="M388" s="32">
        <v>1</v>
      </c>
      <c r="N388" s="45">
        <v>18</v>
      </c>
      <c r="O388" s="32"/>
      <c r="P388" s="45"/>
      <c r="Q388" s="59">
        <f>COUNTA(K388,M388,O388)-COUNTIF(K388:P388,"Abs")</f>
        <v>2</v>
      </c>
    </row>
    <row r="389" spans="1:17" x14ac:dyDescent="0.3">
      <c r="B389" s="55">
        <v>2</v>
      </c>
      <c r="C389" s="46">
        <f>L389+N389+P389</f>
        <v>22</v>
      </c>
      <c r="D389" s="17" t="s">
        <v>547</v>
      </c>
      <c r="E389" t="s">
        <v>548</v>
      </c>
      <c r="F389" t="s">
        <v>18</v>
      </c>
      <c r="G389" s="27" t="s">
        <v>831</v>
      </c>
      <c r="H389" s="17" t="s">
        <v>575</v>
      </c>
      <c r="J389" s="17" t="s">
        <v>574</v>
      </c>
      <c r="K389" s="55">
        <v>1</v>
      </c>
      <c r="L389" s="46">
        <v>22</v>
      </c>
      <c r="M389" s="17"/>
      <c r="N389" s="46"/>
      <c r="Q389" s="60">
        <f>COUNTA(K389,M389,O389)-COUNTIF(K389:P389,"Abs")</f>
        <v>1</v>
      </c>
    </row>
    <row r="390" spans="1:17" x14ac:dyDescent="0.3">
      <c r="A390" s="26">
        <v>19980015450</v>
      </c>
      <c r="B390" s="55">
        <v>3</v>
      </c>
      <c r="C390" s="46">
        <f>L390+N390+P390</f>
        <v>21</v>
      </c>
      <c r="D390" s="17" t="s">
        <v>396</v>
      </c>
      <c r="E390" t="s">
        <v>397</v>
      </c>
      <c r="F390" t="s">
        <v>29</v>
      </c>
      <c r="G390" s="27" t="s">
        <v>831</v>
      </c>
      <c r="H390" s="17" t="s">
        <v>575</v>
      </c>
      <c r="I390" s="28">
        <v>31542</v>
      </c>
      <c r="J390" s="17" t="s">
        <v>574</v>
      </c>
      <c r="K390" s="55" t="s">
        <v>426</v>
      </c>
      <c r="L390" s="46">
        <v>7</v>
      </c>
      <c r="M390" s="17">
        <v>2</v>
      </c>
      <c r="N390" s="46">
        <v>14</v>
      </c>
      <c r="Q390" s="60">
        <f>COUNTA(K390,M390,O390)-COUNTIF(K390:P390,"Abs")</f>
        <v>2</v>
      </c>
    </row>
    <row r="391" spans="1:17" x14ac:dyDescent="0.3">
      <c r="B391" s="55">
        <v>4</v>
      </c>
      <c r="C391" s="46">
        <f>L391+N391+P391</f>
        <v>18</v>
      </c>
      <c r="D391" s="17" t="s">
        <v>151</v>
      </c>
      <c r="E391" t="s">
        <v>404</v>
      </c>
      <c r="F391" t="s">
        <v>22</v>
      </c>
      <c r="G391" s="27" t="s">
        <v>831</v>
      </c>
      <c r="H391" s="17" t="s">
        <v>575</v>
      </c>
      <c r="I391" s="28">
        <v>37373</v>
      </c>
      <c r="J391" s="17" t="s">
        <v>785</v>
      </c>
      <c r="K391" s="55">
        <v>7</v>
      </c>
      <c r="L391" s="46">
        <v>10</v>
      </c>
      <c r="M391" s="17">
        <v>5</v>
      </c>
      <c r="N391" s="46">
        <v>8</v>
      </c>
      <c r="Q391" s="60">
        <f>COUNTA(K391,M391,O391)-COUNTIF(K391:P391,"Abs")</f>
        <v>2</v>
      </c>
    </row>
    <row r="392" spans="1:17" x14ac:dyDescent="0.3">
      <c r="A392" s="26">
        <v>20140034563</v>
      </c>
      <c r="B392" s="55">
        <v>4</v>
      </c>
      <c r="C392" s="46">
        <f>L392+N392+P392</f>
        <v>18</v>
      </c>
      <c r="D392" s="17" t="s">
        <v>393</v>
      </c>
      <c r="E392" t="s">
        <v>394</v>
      </c>
      <c r="F392" t="s">
        <v>40</v>
      </c>
      <c r="G392" s="27" t="s">
        <v>831</v>
      </c>
      <c r="H392" s="17" t="s">
        <v>575</v>
      </c>
      <c r="I392" s="28">
        <v>37552</v>
      </c>
      <c r="J392" s="30" t="s">
        <v>787</v>
      </c>
      <c r="K392" s="55">
        <v>1</v>
      </c>
      <c r="L392" s="46">
        <v>18</v>
      </c>
      <c r="M392" s="17" t="s">
        <v>120</v>
      </c>
      <c r="N392" s="46">
        <v>0</v>
      </c>
      <c r="Q392" s="60">
        <f>COUNTA(K392,M392,O392)-COUNTIF(K392:P392,"Abs")</f>
        <v>1</v>
      </c>
    </row>
    <row r="393" spans="1:17" x14ac:dyDescent="0.3">
      <c r="A393" s="26">
        <v>20100004458</v>
      </c>
      <c r="B393" s="55">
        <v>4</v>
      </c>
      <c r="C393" s="46">
        <f>L393+N393+P393</f>
        <v>18</v>
      </c>
      <c r="D393" s="17" t="s">
        <v>549</v>
      </c>
      <c r="E393" t="s">
        <v>550</v>
      </c>
      <c r="F393" t="s">
        <v>29</v>
      </c>
      <c r="G393" s="27" t="s">
        <v>831</v>
      </c>
      <c r="H393" s="17" t="s">
        <v>575</v>
      </c>
      <c r="I393" s="28">
        <v>37338</v>
      </c>
      <c r="J393" s="17" t="s">
        <v>574</v>
      </c>
      <c r="K393" s="55">
        <v>2</v>
      </c>
      <c r="L393" s="46">
        <v>18</v>
      </c>
      <c r="M393" s="17"/>
      <c r="N393" s="46"/>
      <c r="Q393" s="60">
        <f>COUNTA(K393,M393,O393)-COUNTIF(K393:P393,"Abs")</f>
        <v>1</v>
      </c>
    </row>
    <row r="394" spans="1:17" x14ac:dyDescent="0.3">
      <c r="A394" s="26">
        <v>20050005827</v>
      </c>
      <c r="B394" s="55">
        <v>7</v>
      </c>
      <c r="C394" s="46">
        <f>L394+N394+P394</f>
        <v>15</v>
      </c>
      <c r="D394" s="17" t="s">
        <v>551</v>
      </c>
      <c r="E394" t="s">
        <v>552</v>
      </c>
      <c r="F394" t="s">
        <v>29</v>
      </c>
      <c r="G394" s="27" t="s">
        <v>831</v>
      </c>
      <c r="H394" s="17" t="s">
        <v>575</v>
      </c>
      <c r="I394" s="28">
        <v>35082</v>
      </c>
      <c r="J394" s="17" t="s">
        <v>574</v>
      </c>
      <c r="K394" s="55">
        <v>3</v>
      </c>
      <c r="L394" s="46">
        <v>15</v>
      </c>
      <c r="M394" s="17"/>
      <c r="N394" s="46"/>
      <c r="Q394" s="60">
        <f>COUNTA(K394,M394,O394)-COUNTIF(K394:P394,"Abs")</f>
        <v>1</v>
      </c>
    </row>
    <row r="395" spans="1:17" x14ac:dyDescent="0.3">
      <c r="A395" s="26">
        <v>20070020733</v>
      </c>
      <c r="B395" s="55">
        <v>8</v>
      </c>
      <c r="C395" s="46">
        <f>L395+N395+P395</f>
        <v>13</v>
      </c>
      <c r="D395" s="17" t="s">
        <v>553</v>
      </c>
      <c r="E395" t="s">
        <v>554</v>
      </c>
      <c r="F395" t="s">
        <v>29</v>
      </c>
      <c r="G395" s="27" t="s">
        <v>831</v>
      </c>
      <c r="H395" s="17" t="s">
        <v>575</v>
      </c>
      <c r="I395" s="28">
        <v>35411</v>
      </c>
      <c r="J395" s="17" t="s">
        <v>574</v>
      </c>
      <c r="K395" s="55">
        <v>4</v>
      </c>
      <c r="L395" s="46">
        <v>13</v>
      </c>
      <c r="M395" s="17"/>
      <c r="N395" s="46"/>
      <c r="Q395" s="60">
        <f>COUNTA(K395,M395,O395)-COUNTIF(K395:P395,"Abs")</f>
        <v>1</v>
      </c>
    </row>
    <row r="396" spans="1:17" x14ac:dyDescent="0.3">
      <c r="B396" s="55">
        <v>9</v>
      </c>
      <c r="C396" s="46">
        <f>L396+N396+P396</f>
        <v>12</v>
      </c>
      <c r="D396" s="17" t="s">
        <v>407</v>
      </c>
      <c r="E396" t="s">
        <v>408</v>
      </c>
      <c r="F396" t="s">
        <v>22</v>
      </c>
      <c r="G396" s="27" t="s">
        <v>831</v>
      </c>
      <c r="H396" s="17" t="s">
        <v>575</v>
      </c>
      <c r="I396" s="28">
        <v>37523</v>
      </c>
      <c r="J396" s="17" t="s">
        <v>785</v>
      </c>
      <c r="K396" s="55" t="s">
        <v>420</v>
      </c>
      <c r="L396" s="46">
        <v>3</v>
      </c>
      <c r="M396" s="17">
        <v>4</v>
      </c>
      <c r="N396" s="46">
        <v>9</v>
      </c>
      <c r="Q396" s="60">
        <f>COUNTA(K396,M396,O396)-COUNTIF(K396:P396,"Abs")</f>
        <v>2</v>
      </c>
    </row>
    <row r="397" spans="1:17" x14ac:dyDescent="0.3">
      <c r="A397" s="26">
        <v>20090002667</v>
      </c>
      <c r="B397" s="55">
        <v>9</v>
      </c>
      <c r="C397" s="46">
        <f>L397+N397+P397</f>
        <v>12</v>
      </c>
      <c r="D397" s="17" t="s">
        <v>555</v>
      </c>
      <c r="E397" t="s">
        <v>556</v>
      </c>
      <c r="F397" t="s">
        <v>29</v>
      </c>
      <c r="G397" s="27" t="s">
        <v>831</v>
      </c>
      <c r="H397" s="17" t="s">
        <v>575</v>
      </c>
      <c r="I397" s="28">
        <v>36457</v>
      </c>
      <c r="J397" s="17" t="s">
        <v>574</v>
      </c>
      <c r="K397" s="55">
        <v>5</v>
      </c>
      <c r="L397" s="46">
        <v>12</v>
      </c>
      <c r="M397" s="17"/>
      <c r="N397" s="46"/>
      <c r="Q397" s="60">
        <f>COUNTA(K397,M397,O397)-COUNTIF(K397:P397,"Abs")</f>
        <v>1</v>
      </c>
    </row>
    <row r="398" spans="1:17" x14ac:dyDescent="0.3">
      <c r="B398" s="55">
        <v>11</v>
      </c>
      <c r="C398" s="46">
        <f>L398+N398+P398</f>
        <v>11</v>
      </c>
      <c r="D398" s="17" t="s">
        <v>400</v>
      </c>
      <c r="E398" t="s">
        <v>401</v>
      </c>
      <c r="F398" t="s">
        <v>22</v>
      </c>
      <c r="G398" s="27" t="s">
        <v>831</v>
      </c>
      <c r="H398" s="17" t="s">
        <v>575</v>
      </c>
      <c r="I398" s="28">
        <v>36744</v>
      </c>
      <c r="J398" s="17" t="s">
        <v>785</v>
      </c>
      <c r="M398" s="17">
        <v>3</v>
      </c>
      <c r="N398" s="46">
        <v>11</v>
      </c>
      <c r="Q398" s="60">
        <f>COUNTA(K398,M398,O398)-COUNTIF(K398:P398,"Abs")</f>
        <v>1</v>
      </c>
    </row>
    <row r="399" spans="1:17" x14ac:dyDescent="0.3">
      <c r="A399" s="26">
        <v>20140035690</v>
      </c>
      <c r="B399" s="55">
        <v>11</v>
      </c>
      <c r="C399" s="46">
        <f>L399+N399+P399</f>
        <v>11</v>
      </c>
      <c r="D399" s="17" t="s">
        <v>557</v>
      </c>
      <c r="E399" t="s">
        <v>558</v>
      </c>
      <c r="F399" t="s">
        <v>29</v>
      </c>
      <c r="G399" s="27" t="s">
        <v>831</v>
      </c>
      <c r="H399" s="17" t="s">
        <v>575</v>
      </c>
      <c r="I399" s="28">
        <v>37028</v>
      </c>
      <c r="J399" s="17" t="s">
        <v>574</v>
      </c>
      <c r="K399" s="55">
        <v>6</v>
      </c>
      <c r="L399" s="46">
        <v>11</v>
      </c>
      <c r="M399" s="17"/>
      <c r="N399" s="46"/>
      <c r="Q399" s="60">
        <f>COUNTA(K399,M399,O399)-COUNTIF(K399:P399,"Abs")</f>
        <v>1</v>
      </c>
    </row>
    <row r="400" spans="1:17" x14ac:dyDescent="0.3">
      <c r="A400" s="26">
        <v>20150001747</v>
      </c>
      <c r="B400" s="55">
        <v>13</v>
      </c>
      <c r="C400" s="46">
        <f>L400+N400+P400</f>
        <v>10</v>
      </c>
      <c r="D400" s="17" t="s">
        <v>398</v>
      </c>
      <c r="E400" t="s">
        <v>399</v>
      </c>
      <c r="F400" t="s">
        <v>29</v>
      </c>
      <c r="G400" s="27" t="s">
        <v>831</v>
      </c>
      <c r="H400" s="17" t="s">
        <v>575</v>
      </c>
      <c r="I400" s="28">
        <v>37524</v>
      </c>
      <c r="J400" s="17" t="s">
        <v>574</v>
      </c>
      <c r="K400" s="55" t="s">
        <v>419</v>
      </c>
      <c r="L400" s="46">
        <v>4</v>
      </c>
      <c r="M400" s="17">
        <v>7</v>
      </c>
      <c r="N400" s="46">
        <v>6</v>
      </c>
      <c r="Q400" s="60">
        <f>COUNTA(K400,M400,O400)-COUNTIF(K400:P400,"Abs")</f>
        <v>2</v>
      </c>
    </row>
    <row r="401" spans="1:17" x14ac:dyDescent="0.3">
      <c r="B401" s="55">
        <v>14</v>
      </c>
      <c r="C401" s="46">
        <f>L401+N401+P401</f>
        <v>8</v>
      </c>
      <c r="D401" s="17" t="s">
        <v>559</v>
      </c>
      <c r="E401" t="s">
        <v>560</v>
      </c>
      <c r="F401" t="s">
        <v>22</v>
      </c>
      <c r="G401" s="27" t="s">
        <v>831</v>
      </c>
      <c r="H401" s="17" t="s">
        <v>575</v>
      </c>
      <c r="I401" s="28">
        <v>37293</v>
      </c>
      <c r="J401" s="17" t="s">
        <v>785</v>
      </c>
      <c r="K401" s="55" t="s">
        <v>423</v>
      </c>
      <c r="L401" s="46">
        <v>8</v>
      </c>
      <c r="M401" s="17"/>
      <c r="N401" s="46"/>
      <c r="Q401" s="60">
        <f>COUNTA(K401,M401,O401)-COUNTIF(K401:P401,"Abs")</f>
        <v>1</v>
      </c>
    </row>
    <row r="402" spans="1:17" x14ac:dyDescent="0.3">
      <c r="B402" s="55">
        <v>15</v>
      </c>
      <c r="C402" s="46">
        <f>L402+N402+P402</f>
        <v>7</v>
      </c>
      <c r="D402" s="17" t="s">
        <v>411</v>
      </c>
      <c r="E402" t="s">
        <v>412</v>
      </c>
      <c r="F402" t="s">
        <v>22</v>
      </c>
      <c r="G402" s="27" t="s">
        <v>831</v>
      </c>
      <c r="H402" s="17" t="s">
        <v>575</v>
      </c>
      <c r="I402" s="28">
        <v>35206</v>
      </c>
      <c r="J402" s="17" t="s">
        <v>785</v>
      </c>
      <c r="M402" s="17">
        <v>6</v>
      </c>
      <c r="N402" s="46">
        <v>7</v>
      </c>
      <c r="Q402" s="60">
        <f>COUNTA(K402,M402,O402)-COUNTIF(K402:P402,"Abs")</f>
        <v>1</v>
      </c>
    </row>
    <row r="403" spans="1:17" x14ac:dyDescent="0.3">
      <c r="B403" s="55">
        <v>16</v>
      </c>
      <c r="C403" s="46">
        <f>L403+N403+P403</f>
        <v>5</v>
      </c>
      <c r="D403" s="17" t="s">
        <v>402</v>
      </c>
      <c r="E403" t="s">
        <v>403</v>
      </c>
      <c r="F403" t="s">
        <v>22</v>
      </c>
      <c r="G403" s="27" t="s">
        <v>831</v>
      </c>
      <c r="H403" s="17" t="s">
        <v>575</v>
      </c>
      <c r="I403" s="28">
        <v>37153</v>
      </c>
      <c r="J403" s="17" t="s">
        <v>785</v>
      </c>
      <c r="M403" s="17">
        <v>8</v>
      </c>
      <c r="N403" s="46">
        <v>5</v>
      </c>
      <c r="Q403" s="60">
        <f>COUNTA(K403,M403,O403)-COUNTIF(K403:P403,"Abs")</f>
        <v>1</v>
      </c>
    </row>
    <row r="404" spans="1:17" x14ac:dyDescent="0.3">
      <c r="A404" s="26">
        <v>20130007339</v>
      </c>
      <c r="B404" s="55">
        <v>17</v>
      </c>
      <c r="C404" s="46">
        <f>L404+N404+P404</f>
        <v>4</v>
      </c>
      <c r="D404" s="17" t="s">
        <v>409</v>
      </c>
      <c r="E404" t="s">
        <v>410</v>
      </c>
      <c r="F404" t="s">
        <v>18</v>
      </c>
      <c r="G404" s="27" t="s">
        <v>831</v>
      </c>
      <c r="H404" s="17" t="s">
        <v>575</v>
      </c>
      <c r="I404" s="28">
        <v>37569</v>
      </c>
      <c r="J404" s="17" t="s">
        <v>574</v>
      </c>
      <c r="M404" s="17" t="s">
        <v>419</v>
      </c>
      <c r="N404" s="46">
        <v>4</v>
      </c>
      <c r="Q404" s="60">
        <f>COUNTA(K404,M404,O404)-COUNTIF(K404:P404,"Abs")</f>
        <v>1</v>
      </c>
    </row>
    <row r="405" spans="1:17" x14ac:dyDescent="0.3">
      <c r="B405" s="55">
        <v>17</v>
      </c>
      <c r="C405" s="46">
        <f>L405+N405+P405</f>
        <v>4</v>
      </c>
      <c r="D405" s="17" t="s">
        <v>561</v>
      </c>
      <c r="E405" t="s">
        <v>562</v>
      </c>
      <c r="F405" t="s">
        <v>22</v>
      </c>
      <c r="G405" s="27" t="s">
        <v>831</v>
      </c>
      <c r="H405" s="17" t="s">
        <v>575</v>
      </c>
      <c r="I405" s="28">
        <v>32300</v>
      </c>
      <c r="J405" s="17" t="s">
        <v>785</v>
      </c>
      <c r="K405" s="55" t="s">
        <v>419</v>
      </c>
      <c r="L405" s="46">
        <v>4</v>
      </c>
      <c r="M405" s="17"/>
      <c r="N405" s="46"/>
      <c r="Q405" s="60">
        <f>COUNTA(K405,M405,O405)-COUNTIF(K405:P405,"Abs")</f>
        <v>1</v>
      </c>
    </row>
    <row r="406" spans="1:17" x14ac:dyDescent="0.3">
      <c r="B406" s="55">
        <v>17</v>
      </c>
      <c r="C406" s="46">
        <f>L406+N406+P406</f>
        <v>4</v>
      </c>
      <c r="D406" s="17" t="s">
        <v>563</v>
      </c>
      <c r="E406" t="s">
        <v>564</v>
      </c>
      <c r="F406" t="s">
        <v>22</v>
      </c>
      <c r="G406" s="27" t="s">
        <v>831</v>
      </c>
      <c r="H406" s="17" t="s">
        <v>575</v>
      </c>
      <c r="I406" s="28">
        <v>35608</v>
      </c>
      <c r="J406" s="17" t="s">
        <v>785</v>
      </c>
      <c r="K406" s="55" t="s">
        <v>419</v>
      </c>
      <c r="L406" s="46">
        <v>4</v>
      </c>
      <c r="M406" s="17"/>
      <c r="N406" s="46"/>
      <c r="Q406" s="60">
        <f>COUNTA(K406,M406,O406)-COUNTIF(K406:P406,"Abs")</f>
        <v>1</v>
      </c>
    </row>
    <row r="407" spans="1:17" x14ac:dyDescent="0.3">
      <c r="A407" s="26">
        <v>20150010299</v>
      </c>
      <c r="B407" s="55">
        <v>20</v>
      </c>
      <c r="C407" s="46">
        <f>L407+N407+P407</f>
        <v>3</v>
      </c>
      <c r="D407" s="17" t="s">
        <v>363</v>
      </c>
      <c r="E407" t="s">
        <v>565</v>
      </c>
      <c r="F407" t="s">
        <v>40</v>
      </c>
      <c r="G407" s="27" t="s">
        <v>831</v>
      </c>
      <c r="H407" s="17" t="s">
        <v>575</v>
      </c>
      <c r="I407" s="28">
        <v>37431</v>
      </c>
      <c r="J407" s="17" t="s">
        <v>787</v>
      </c>
      <c r="K407" s="55" t="s">
        <v>420</v>
      </c>
      <c r="L407" s="46">
        <v>3</v>
      </c>
      <c r="M407" s="17"/>
      <c r="N407" s="46"/>
      <c r="Q407" s="60">
        <f>COUNTA(K407,M407,O407)-COUNTIF(K407:P407,"Abs")</f>
        <v>1</v>
      </c>
    </row>
    <row r="408" spans="1:17" hidden="1" x14ac:dyDescent="0.3">
      <c r="A408" s="26">
        <v>20050013588</v>
      </c>
      <c r="B408" s="17"/>
      <c r="C408" s="17">
        <f>L408+N408+P408</f>
        <v>0</v>
      </c>
      <c r="D408" s="17" t="s">
        <v>832</v>
      </c>
      <c r="E408" t="s">
        <v>833</v>
      </c>
      <c r="F408" t="s">
        <v>29</v>
      </c>
      <c r="G408" s="27" t="s">
        <v>831</v>
      </c>
      <c r="H408" s="17" t="s">
        <v>575</v>
      </c>
      <c r="I408" s="28">
        <v>34620</v>
      </c>
      <c r="J408" s="17" t="s">
        <v>574</v>
      </c>
      <c r="K408" s="17"/>
      <c r="L408" s="17"/>
      <c r="M408" s="17"/>
      <c r="N408" s="17"/>
      <c r="P408" s="17"/>
      <c r="Q408" s="17">
        <f>COUNTA(K408,M408,O408)-COUNTIF(K408:P408,"Abs")</f>
        <v>0</v>
      </c>
    </row>
    <row r="409" spans="1:17" hidden="1" x14ac:dyDescent="0.3">
      <c r="A409" s="26">
        <v>20000010222</v>
      </c>
      <c r="B409" s="17"/>
      <c r="C409" s="17">
        <f>L409+N409+P409</f>
        <v>0</v>
      </c>
      <c r="D409" s="17" t="s">
        <v>834</v>
      </c>
      <c r="E409" t="s">
        <v>835</v>
      </c>
      <c r="F409" t="s">
        <v>29</v>
      </c>
      <c r="G409" s="27" t="s">
        <v>831</v>
      </c>
      <c r="H409" s="17" t="s">
        <v>575</v>
      </c>
      <c r="I409" s="28">
        <v>33738</v>
      </c>
      <c r="J409" s="17" t="s">
        <v>574</v>
      </c>
      <c r="K409" s="17"/>
      <c r="L409" s="17"/>
      <c r="M409" s="17"/>
      <c r="N409" s="17"/>
      <c r="P409" s="17"/>
      <c r="Q409" s="17">
        <f>COUNTA(K409,M409,O409)-COUNTIF(K409:P409,"Abs")</f>
        <v>0</v>
      </c>
    </row>
    <row r="410" spans="1:17" hidden="1" x14ac:dyDescent="0.3">
      <c r="A410" s="26">
        <v>20130017297</v>
      </c>
      <c r="B410" s="17"/>
      <c r="C410" s="17">
        <f>L410+N410+P410</f>
        <v>0</v>
      </c>
      <c r="D410" s="17" t="s">
        <v>836</v>
      </c>
      <c r="E410" t="s">
        <v>837</v>
      </c>
      <c r="F410" t="s">
        <v>29</v>
      </c>
      <c r="G410" s="27" t="s">
        <v>831</v>
      </c>
      <c r="H410" s="17" t="s">
        <v>575</v>
      </c>
      <c r="I410" s="28">
        <v>36604</v>
      </c>
      <c r="J410" s="17" t="s">
        <v>574</v>
      </c>
      <c r="K410" s="17"/>
      <c r="L410" s="17"/>
      <c r="M410" s="17"/>
      <c r="N410" s="17"/>
      <c r="P410" s="17"/>
      <c r="Q410" s="17">
        <f>COUNTA(K410,M410,O410)-COUNTIF(K410:P410,"Abs")</f>
        <v>0</v>
      </c>
    </row>
    <row r="411" spans="1:17" hidden="1" x14ac:dyDescent="0.3">
      <c r="A411" s="26">
        <v>20130007319</v>
      </c>
      <c r="B411" s="17"/>
      <c r="C411" s="17">
        <f>L411+N411+P411</f>
        <v>0</v>
      </c>
      <c r="D411" s="17" t="s">
        <v>460</v>
      </c>
      <c r="E411" t="s">
        <v>838</v>
      </c>
      <c r="F411" t="s">
        <v>29</v>
      </c>
      <c r="G411" s="27" t="s">
        <v>831</v>
      </c>
      <c r="H411" s="17" t="s">
        <v>575</v>
      </c>
      <c r="I411" s="28">
        <v>36991</v>
      </c>
      <c r="J411" s="17" t="s">
        <v>574</v>
      </c>
      <c r="K411" s="17"/>
      <c r="L411" s="17"/>
      <c r="M411" s="17"/>
      <c r="N411" s="17"/>
      <c r="P411" s="17"/>
      <c r="Q411" s="17">
        <f>COUNTA(K411,M411,O411)-COUNTIF(K411:P411,"Abs")</f>
        <v>0</v>
      </c>
    </row>
    <row r="412" spans="1:17" hidden="1" x14ac:dyDescent="0.3">
      <c r="A412" s="26">
        <v>20030001383</v>
      </c>
      <c r="B412" s="17"/>
      <c r="C412" s="17">
        <f>L412+N412+P412</f>
        <v>0</v>
      </c>
      <c r="D412" s="17" t="s">
        <v>839</v>
      </c>
      <c r="E412" t="s">
        <v>840</v>
      </c>
      <c r="F412" t="s">
        <v>29</v>
      </c>
      <c r="G412" s="27" t="s">
        <v>831</v>
      </c>
      <c r="H412" s="17" t="s">
        <v>575</v>
      </c>
      <c r="I412" s="28">
        <v>34647</v>
      </c>
      <c r="J412" s="17" t="s">
        <v>574</v>
      </c>
      <c r="K412" s="17"/>
      <c r="L412" s="17"/>
      <c r="M412" s="17"/>
      <c r="N412" s="17"/>
      <c r="P412" s="17"/>
      <c r="Q412" s="17">
        <f>COUNTA(K412,M412,O412)-COUNTIF(K412:P412,"Abs")</f>
        <v>0</v>
      </c>
    </row>
    <row r="413" spans="1:17" hidden="1" x14ac:dyDescent="0.3">
      <c r="A413" s="26">
        <v>19970017812</v>
      </c>
      <c r="B413" s="17"/>
      <c r="C413" s="17">
        <f>L413+N413+P413</f>
        <v>0</v>
      </c>
      <c r="D413" s="17" t="s">
        <v>263</v>
      </c>
      <c r="E413" t="s">
        <v>841</v>
      </c>
      <c r="F413" t="s">
        <v>29</v>
      </c>
      <c r="G413" s="27" t="s">
        <v>831</v>
      </c>
      <c r="H413" s="17" t="s">
        <v>575</v>
      </c>
      <c r="I413" s="28">
        <v>30750</v>
      </c>
      <c r="J413" s="17" t="s">
        <v>574</v>
      </c>
      <c r="K413" s="17"/>
      <c r="L413" s="17"/>
      <c r="M413" s="17"/>
      <c r="N413" s="17"/>
      <c r="P413" s="17"/>
      <c r="Q413" s="17">
        <f>COUNTA(K413,M413,O413)-COUNTIF(K413:P413,"Abs")</f>
        <v>0</v>
      </c>
    </row>
    <row r="414" spans="1:17" hidden="1" x14ac:dyDescent="0.3">
      <c r="A414" s="17">
        <v>20100006306</v>
      </c>
      <c r="B414" s="17"/>
      <c r="C414" s="17">
        <f>L414+N414+P414</f>
        <v>0</v>
      </c>
      <c r="D414" s="17" t="s">
        <v>842</v>
      </c>
      <c r="E414" t="s">
        <v>843</v>
      </c>
      <c r="F414" t="s">
        <v>40</v>
      </c>
      <c r="G414" s="27" t="s">
        <v>831</v>
      </c>
      <c r="H414" s="17" t="s">
        <v>575</v>
      </c>
      <c r="I414" s="28">
        <v>36125</v>
      </c>
      <c r="J414" s="17" t="s">
        <v>787</v>
      </c>
      <c r="K414" s="17"/>
      <c r="L414" s="17"/>
      <c r="M414" s="17"/>
      <c r="N414" s="17"/>
      <c r="P414" s="17"/>
      <c r="Q414" s="17">
        <f>COUNTA(K414,M414,O414)-COUNTIF(K414:P414,"Abs")</f>
        <v>0</v>
      </c>
    </row>
    <row r="415" spans="1:17" hidden="1" x14ac:dyDescent="0.3">
      <c r="A415" s="26">
        <v>20110004204</v>
      </c>
      <c r="B415" s="17"/>
      <c r="C415" s="17">
        <f>L415+N415+P415</f>
        <v>0</v>
      </c>
      <c r="D415" s="17" t="s">
        <v>671</v>
      </c>
      <c r="E415" t="s">
        <v>844</v>
      </c>
      <c r="F415" t="s">
        <v>29</v>
      </c>
      <c r="G415" s="27" t="s">
        <v>831</v>
      </c>
      <c r="H415" s="17" t="s">
        <v>575</v>
      </c>
      <c r="I415" s="28">
        <v>36945</v>
      </c>
      <c r="J415" s="17" t="s">
        <v>574</v>
      </c>
      <c r="K415" s="17"/>
      <c r="L415" s="17"/>
      <c r="M415" s="17"/>
      <c r="N415" s="17"/>
      <c r="P415" s="17"/>
      <c r="Q415" s="17">
        <f>COUNTA(K415,M415,O415)-COUNTIF(K415:P415,"Abs")</f>
        <v>0</v>
      </c>
    </row>
    <row r="416" spans="1:17" hidden="1" x14ac:dyDescent="0.3">
      <c r="A416" s="26">
        <v>20140035638</v>
      </c>
      <c r="B416" s="17"/>
      <c r="C416" s="17">
        <f>L416+N416+P416</f>
        <v>0</v>
      </c>
      <c r="D416" s="17" t="s">
        <v>845</v>
      </c>
      <c r="E416" t="s">
        <v>846</v>
      </c>
      <c r="F416" t="s">
        <v>29</v>
      </c>
      <c r="G416" s="27" t="s">
        <v>831</v>
      </c>
      <c r="H416" s="17" t="s">
        <v>575</v>
      </c>
      <c r="I416" s="28">
        <v>36366</v>
      </c>
      <c r="J416" s="17" t="s">
        <v>574</v>
      </c>
      <c r="K416" s="17"/>
      <c r="L416" s="17"/>
      <c r="M416" s="17"/>
      <c r="N416" s="17"/>
      <c r="P416" s="17"/>
      <c r="Q416" s="17">
        <f>COUNTA(K416,M416,O416)-COUNTIF(K416:P416,"Abs")</f>
        <v>0</v>
      </c>
    </row>
    <row r="417" spans="1:17" hidden="1" x14ac:dyDescent="0.3">
      <c r="A417" s="26">
        <v>20100004074</v>
      </c>
      <c r="B417" s="17"/>
      <c r="C417" s="17">
        <f>L417+N417+P417</f>
        <v>0</v>
      </c>
      <c r="D417" s="17" t="s">
        <v>405</v>
      </c>
      <c r="E417" t="s">
        <v>847</v>
      </c>
      <c r="F417" t="s">
        <v>29</v>
      </c>
      <c r="G417" s="27" t="s">
        <v>831</v>
      </c>
      <c r="H417" s="17" t="s">
        <v>575</v>
      </c>
      <c r="I417" s="28">
        <v>35640</v>
      </c>
      <c r="J417" s="17" t="s">
        <v>574</v>
      </c>
      <c r="K417" s="17"/>
      <c r="L417" s="17"/>
      <c r="M417" s="17"/>
      <c r="N417" s="17"/>
      <c r="P417" s="17"/>
      <c r="Q417" s="17">
        <f>COUNTA(K417,M417,O417)-COUNTIF(K417:P417,"Abs")</f>
        <v>0</v>
      </c>
    </row>
    <row r="418" spans="1:17" hidden="1" x14ac:dyDescent="0.3">
      <c r="A418" s="26">
        <v>20060004044</v>
      </c>
      <c r="B418" s="17"/>
      <c r="C418" s="17">
        <f>L418+N418+P418</f>
        <v>0</v>
      </c>
      <c r="D418" s="17" t="s">
        <v>292</v>
      </c>
      <c r="E418" t="s">
        <v>848</v>
      </c>
      <c r="F418" t="s">
        <v>29</v>
      </c>
      <c r="G418" s="27" t="s">
        <v>831</v>
      </c>
      <c r="H418" s="17" t="s">
        <v>575</v>
      </c>
      <c r="I418" s="28">
        <v>36685</v>
      </c>
      <c r="J418" s="17" t="s">
        <v>574</v>
      </c>
      <c r="K418" s="17"/>
      <c r="L418" s="17"/>
      <c r="M418" s="17"/>
      <c r="N418" s="17"/>
      <c r="P418" s="17"/>
      <c r="Q418" s="17">
        <f>COUNTA(K418,M418,O418)-COUNTIF(K418:P418,"Abs")</f>
        <v>0</v>
      </c>
    </row>
    <row r="419" spans="1:17" hidden="1" x14ac:dyDescent="0.3">
      <c r="A419" s="26">
        <v>20090003041</v>
      </c>
      <c r="B419" s="17"/>
      <c r="C419" s="17">
        <f>L419+N419+P419</f>
        <v>0</v>
      </c>
      <c r="D419" s="17" t="s">
        <v>849</v>
      </c>
      <c r="E419" t="s">
        <v>850</v>
      </c>
      <c r="F419" t="s">
        <v>29</v>
      </c>
      <c r="G419" s="27" t="s">
        <v>831</v>
      </c>
      <c r="H419" s="17" t="s">
        <v>575</v>
      </c>
      <c r="I419" s="28">
        <v>37053</v>
      </c>
      <c r="J419" s="17" t="s">
        <v>574</v>
      </c>
      <c r="K419" s="17"/>
      <c r="L419" s="17"/>
      <c r="M419" s="17"/>
      <c r="N419" s="17"/>
      <c r="P419" s="17"/>
      <c r="Q419" s="17">
        <f>COUNTA(K419,M419,O419)-COUNTIF(K419:P419,"Abs")</f>
        <v>0</v>
      </c>
    </row>
    <row r="420" spans="1:17" hidden="1" x14ac:dyDescent="0.3">
      <c r="A420" s="26">
        <v>20120009286</v>
      </c>
      <c r="B420" s="17"/>
      <c r="C420" s="17">
        <f>L420+N420+P420</f>
        <v>0</v>
      </c>
      <c r="D420" s="17" t="s">
        <v>851</v>
      </c>
      <c r="E420" t="s">
        <v>852</v>
      </c>
      <c r="F420" t="s">
        <v>29</v>
      </c>
      <c r="G420" s="27" t="s">
        <v>831</v>
      </c>
      <c r="H420" s="17" t="s">
        <v>575</v>
      </c>
      <c r="I420" s="28">
        <v>37299</v>
      </c>
      <c r="J420" s="17" t="s">
        <v>574</v>
      </c>
      <c r="K420" s="17"/>
      <c r="L420" s="17"/>
      <c r="M420" s="17"/>
      <c r="N420" s="17"/>
      <c r="P420" s="17"/>
      <c r="Q420" s="17">
        <f>COUNTA(K420,M420,O420)-COUNTIF(K420:P420,"Abs")</f>
        <v>0</v>
      </c>
    </row>
    <row r="421" spans="1:17" hidden="1" x14ac:dyDescent="0.3">
      <c r="A421" s="17">
        <v>20070002760</v>
      </c>
      <c r="B421" s="17"/>
      <c r="C421" s="17">
        <f>L421+N421+P421</f>
        <v>0</v>
      </c>
      <c r="D421" s="17" t="s">
        <v>853</v>
      </c>
      <c r="E421" t="s">
        <v>854</v>
      </c>
      <c r="F421" t="s">
        <v>40</v>
      </c>
      <c r="G421" s="27" t="s">
        <v>831</v>
      </c>
      <c r="H421" s="17" t="s">
        <v>575</v>
      </c>
      <c r="I421" s="28">
        <v>37335</v>
      </c>
      <c r="J421" s="17" t="s">
        <v>787</v>
      </c>
      <c r="K421" s="17"/>
      <c r="L421" s="17"/>
      <c r="M421" s="17"/>
      <c r="N421" s="17"/>
      <c r="P421" s="17"/>
      <c r="Q421" s="17">
        <f>COUNTA(K421,M421,O421)-COUNTIF(K421:P421,"Abs")</f>
        <v>0</v>
      </c>
    </row>
    <row r="422" spans="1:17" hidden="1" x14ac:dyDescent="0.3">
      <c r="B422" s="17"/>
      <c r="C422" s="17">
        <f>L422+N422+P422</f>
        <v>0</v>
      </c>
      <c r="D422" s="17" t="s">
        <v>855</v>
      </c>
      <c r="E422" t="s">
        <v>856</v>
      </c>
      <c r="F422" t="s">
        <v>22</v>
      </c>
      <c r="G422" s="27" t="s">
        <v>831</v>
      </c>
      <c r="H422" s="17" t="s">
        <v>575</v>
      </c>
      <c r="I422" s="28">
        <v>35649</v>
      </c>
      <c r="J422" s="17" t="s">
        <v>785</v>
      </c>
      <c r="K422" s="17"/>
      <c r="L422" s="17"/>
      <c r="M422" s="17"/>
      <c r="N422" s="17"/>
      <c r="P422" s="17"/>
      <c r="Q422" s="17">
        <f>COUNTA(K422,M422,O422)-COUNTIF(K422:P422,"Abs")</f>
        <v>0</v>
      </c>
    </row>
    <row r="423" spans="1:17" hidden="1" x14ac:dyDescent="0.3">
      <c r="A423" s="26">
        <v>20140035665</v>
      </c>
      <c r="B423" s="17"/>
      <c r="C423" s="17">
        <f>L423+N423+P423</f>
        <v>0</v>
      </c>
      <c r="D423" s="17" t="s">
        <v>857</v>
      </c>
      <c r="E423" t="s">
        <v>858</v>
      </c>
      <c r="F423" t="s">
        <v>29</v>
      </c>
      <c r="G423" s="27" t="s">
        <v>831</v>
      </c>
      <c r="H423" s="17" t="s">
        <v>575</v>
      </c>
      <c r="I423" s="28">
        <v>37447</v>
      </c>
      <c r="J423" s="17" t="s">
        <v>574</v>
      </c>
      <c r="K423" s="17"/>
      <c r="L423" s="17"/>
      <c r="M423" s="17"/>
      <c r="N423" s="17"/>
      <c r="P423" s="17"/>
      <c r="Q423" s="17">
        <f>COUNTA(K423,M423,O423)-COUNTIF(K423:P423,"Abs")</f>
        <v>0</v>
      </c>
    </row>
    <row r="424" spans="1:17" hidden="1" x14ac:dyDescent="0.3">
      <c r="A424" s="26">
        <v>20110015328</v>
      </c>
      <c r="B424" s="17"/>
      <c r="C424" s="17">
        <f>L424+N424+P424</f>
        <v>0</v>
      </c>
      <c r="D424" s="17" t="s">
        <v>859</v>
      </c>
      <c r="E424" t="s">
        <v>860</v>
      </c>
      <c r="F424" t="s">
        <v>29</v>
      </c>
      <c r="G424" s="27" t="s">
        <v>831</v>
      </c>
      <c r="H424" s="17" t="s">
        <v>575</v>
      </c>
      <c r="I424" s="28">
        <v>33798</v>
      </c>
      <c r="J424" s="17" t="s">
        <v>574</v>
      </c>
      <c r="K424" s="17"/>
      <c r="L424" s="17"/>
      <c r="M424" s="17"/>
      <c r="N424" s="17"/>
      <c r="P424" s="17"/>
      <c r="Q424" s="17">
        <f>COUNTA(K424,M424,O424)-COUNTIF(K424:P424,"Abs")</f>
        <v>0</v>
      </c>
    </row>
    <row r="425" spans="1:17" hidden="1" x14ac:dyDescent="0.3">
      <c r="A425" s="17">
        <v>20090003492</v>
      </c>
      <c r="B425" s="17"/>
      <c r="C425" s="17">
        <f>L425+N425+P425</f>
        <v>0</v>
      </c>
      <c r="D425" s="17" t="s">
        <v>861</v>
      </c>
      <c r="E425" t="s">
        <v>862</v>
      </c>
      <c r="F425" t="s">
        <v>40</v>
      </c>
      <c r="G425" s="27" t="s">
        <v>831</v>
      </c>
      <c r="H425" s="17" t="s">
        <v>575</v>
      </c>
      <c r="I425" s="28">
        <v>36110</v>
      </c>
      <c r="J425" s="17" t="s">
        <v>787</v>
      </c>
      <c r="K425" s="17"/>
      <c r="L425" s="17"/>
      <c r="M425" s="17"/>
      <c r="N425" s="17"/>
      <c r="P425" s="17"/>
      <c r="Q425" s="17">
        <f>COUNTA(K425,M425,O425)-COUNTIF(K425:P425,"Abs")</f>
        <v>0</v>
      </c>
    </row>
    <row r="426" spans="1:17" hidden="1" x14ac:dyDescent="0.3">
      <c r="A426" s="26">
        <v>20120009305</v>
      </c>
      <c r="B426" s="17"/>
      <c r="C426" s="17">
        <f>L426+N426+P426</f>
        <v>0</v>
      </c>
      <c r="D426" s="17" t="s">
        <v>818</v>
      </c>
      <c r="E426" t="s">
        <v>863</v>
      </c>
      <c r="F426" t="s">
        <v>29</v>
      </c>
      <c r="G426" s="27" t="s">
        <v>831</v>
      </c>
      <c r="H426" s="17" t="s">
        <v>575</v>
      </c>
      <c r="I426" s="28">
        <v>36015</v>
      </c>
      <c r="J426" s="17" t="s">
        <v>574</v>
      </c>
      <c r="K426" s="17"/>
      <c r="L426" s="17"/>
      <c r="M426" s="17"/>
      <c r="N426" s="17"/>
      <c r="P426" s="17"/>
      <c r="Q426" s="17">
        <f>COUNTA(K426,M426,O426)-COUNTIF(K426:P426,"Abs")</f>
        <v>0</v>
      </c>
    </row>
    <row r="427" spans="1:17" hidden="1" x14ac:dyDescent="0.3">
      <c r="A427" s="17">
        <v>20140034558</v>
      </c>
      <c r="B427" s="17"/>
      <c r="C427" s="17">
        <f>L427+N427+P427</f>
        <v>0</v>
      </c>
      <c r="D427" s="17" t="s">
        <v>84</v>
      </c>
      <c r="E427" t="s">
        <v>864</v>
      </c>
      <c r="F427" t="s">
        <v>40</v>
      </c>
      <c r="G427" s="27" t="s">
        <v>831</v>
      </c>
      <c r="H427" s="17" t="s">
        <v>575</v>
      </c>
      <c r="I427" s="28">
        <v>30566</v>
      </c>
      <c r="J427" s="17" t="s">
        <v>787</v>
      </c>
      <c r="K427" s="17"/>
      <c r="L427" s="17"/>
      <c r="M427" s="17"/>
      <c r="N427" s="17"/>
      <c r="P427" s="17"/>
      <c r="Q427" s="17">
        <f>COUNTA(K427,M427,O427)-COUNTIF(K427:P427,"Abs")</f>
        <v>0</v>
      </c>
    </row>
    <row r="428" spans="1:17" hidden="1" x14ac:dyDescent="0.3">
      <c r="B428" s="17"/>
      <c r="C428" s="17">
        <f>L428+N428+P428</f>
        <v>0</v>
      </c>
      <c r="D428" s="17" t="s">
        <v>865</v>
      </c>
      <c r="E428" t="s">
        <v>866</v>
      </c>
      <c r="F428" t="s">
        <v>22</v>
      </c>
      <c r="G428" s="27" t="s">
        <v>831</v>
      </c>
      <c r="H428" s="17" t="s">
        <v>575</v>
      </c>
      <c r="I428" s="28">
        <v>38243</v>
      </c>
      <c r="J428" s="17" t="s">
        <v>785</v>
      </c>
      <c r="K428" s="17"/>
      <c r="L428" s="17"/>
      <c r="M428" s="17"/>
      <c r="N428" s="17"/>
      <c r="P428" s="17"/>
      <c r="Q428" s="17">
        <f>COUNTA(K428,M428,O428)-COUNTIF(K428:P428,"Abs")</f>
        <v>0</v>
      </c>
    </row>
    <row r="429" spans="1:17" hidden="1" x14ac:dyDescent="0.3">
      <c r="A429" s="17">
        <v>20120004486</v>
      </c>
      <c r="B429" s="17"/>
      <c r="C429" s="17">
        <f>L429+N429+P429</f>
        <v>0</v>
      </c>
      <c r="D429" s="17" t="s">
        <v>482</v>
      </c>
      <c r="E429" t="s">
        <v>867</v>
      </c>
      <c r="F429" t="s">
        <v>40</v>
      </c>
      <c r="G429" s="27" t="s">
        <v>831</v>
      </c>
      <c r="H429" s="17" t="s">
        <v>575</v>
      </c>
      <c r="I429" s="28">
        <v>35458</v>
      </c>
      <c r="J429" s="17" t="s">
        <v>787</v>
      </c>
      <c r="K429" s="17"/>
      <c r="L429" s="17"/>
      <c r="M429" s="17"/>
      <c r="N429" s="17"/>
      <c r="P429" s="17"/>
      <c r="Q429" s="17">
        <f>COUNTA(K429,M429,O429)-COUNTIF(K429:P429,"Abs")</f>
        <v>0</v>
      </c>
    </row>
    <row r="430" spans="1:17" hidden="1" x14ac:dyDescent="0.3">
      <c r="A430" s="26">
        <v>20120004919</v>
      </c>
      <c r="B430" s="17"/>
      <c r="C430" s="17">
        <f>L430+N430+P430</f>
        <v>0</v>
      </c>
      <c r="D430" s="17" t="s">
        <v>868</v>
      </c>
      <c r="E430" t="s">
        <v>869</v>
      </c>
      <c r="F430" t="s">
        <v>29</v>
      </c>
      <c r="G430" s="27" t="s">
        <v>831</v>
      </c>
      <c r="H430" s="17" t="s">
        <v>575</v>
      </c>
      <c r="I430" s="28">
        <v>36913</v>
      </c>
      <c r="J430" s="17" t="s">
        <v>574</v>
      </c>
      <c r="K430" s="17"/>
      <c r="L430" s="17"/>
      <c r="M430" s="17"/>
      <c r="N430" s="17"/>
      <c r="P430" s="17"/>
      <c r="Q430" s="17">
        <f>COUNTA(K430,M430,O430)-COUNTIF(K430:P430,"Abs")</f>
        <v>0</v>
      </c>
    </row>
    <row r="431" spans="1:17" hidden="1" x14ac:dyDescent="0.3">
      <c r="A431" s="26">
        <v>20060002657</v>
      </c>
      <c r="B431" s="17"/>
      <c r="C431" s="17">
        <f>L431+N431+P431</f>
        <v>0</v>
      </c>
      <c r="D431" s="17" t="s">
        <v>870</v>
      </c>
      <c r="E431" t="s">
        <v>871</v>
      </c>
      <c r="F431" t="s">
        <v>29</v>
      </c>
      <c r="G431" s="27" t="s">
        <v>831</v>
      </c>
      <c r="H431" s="17" t="s">
        <v>575</v>
      </c>
      <c r="I431" s="28">
        <v>35723</v>
      </c>
      <c r="J431" s="17" t="s">
        <v>574</v>
      </c>
      <c r="K431" s="17"/>
      <c r="L431" s="17"/>
      <c r="M431" s="17"/>
      <c r="N431" s="17"/>
      <c r="P431" s="17"/>
      <c r="Q431" s="17">
        <f>COUNTA(K431,M431,O431)-COUNTIF(K431:P431,"Abs")</f>
        <v>0</v>
      </c>
    </row>
    <row r="432" spans="1:17" hidden="1" x14ac:dyDescent="0.3">
      <c r="A432" s="26">
        <v>20090003020</v>
      </c>
      <c r="B432" s="17"/>
      <c r="C432" s="17">
        <f>L432+N432+P432</f>
        <v>0</v>
      </c>
      <c r="D432" s="17" t="s">
        <v>872</v>
      </c>
      <c r="E432" t="s">
        <v>873</v>
      </c>
      <c r="F432" t="s">
        <v>29</v>
      </c>
      <c r="G432" s="27" t="s">
        <v>831</v>
      </c>
      <c r="H432" s="17" t="s">
        <v>575</v>
      </c>
      <c r="I432" s="28">
        <v>37260</v>
      </c>
      <c r="J432" s="17" t="s">
        <v>574</v>
      </c>
      <c r="K432" s="17"/>
      <c r="L432" s="17"/>
      <c r="M432" s="17"/>
      <c r="N432" s="17"/>
      <c r="P432" s="17"/>
      <c r="Q432" s="17">
        <f>COUNTA(K432,M432,O432)-COUNTIF(K432:P432,"Abs")</f>
        <v>0</v>
      </c>
    </row>
    <row r="433" spans="1:17" hidden="1" x14ac:dyDescent="0.3">
      <c r="A433" s="26">
        <v>20020008138</v>
      </c>
      <c r="B433" s="17"/>
      <c r="C433" s="17">
        <f>L433+N433+P433</f>
        <v>0</v>
      </c>
      <c r="D433" s="17" t="s">
        <v>874</v>
      </c>
      <c r="E433" t="s">
        <v>875</v>
      </c>
      <c r="F433" t="s">
        <v>29</v>
      </c>
      <c r="G433" s="27" t="s">
        <v>831</v>
      </c>
      <c r="H433" s="17" t="s">
        <v>575</v>
      </c>
      <c r="I433" s="28">
        <v>32786</v>
      </c>
      <c r="J433" s="17" t="s">
        <v>574</v>
      </c>
      <c r="K433" s="17"/>
      <c r="L433" s="17"/>
      <c r="M433" s="17"/>
      <c r="N433" s="17"/>
      <c r="P433" s="17"/>
      <c r="Q433" s="17">
        <f>COUNTA(K433,M433,O433)-COUNTIF(K433:P433,"Abs")</f>
        <v>0</v>
      </c>
    </row>
    <row r="434" spans="1:17" hidden="1" x14ac:dyDescent="0.3">
      <c r="A434" s="26">
        <v>20040000434</v>
      </c>
      <c r="B434" s="17"/>
      <c r="C434" s="17">
        <f>L434+N434+P434</f>
        <v>0</v>
      </c>
      <c r="D434" s="17" t="s">
        <v>876</v>
      </c>
      <c r="E434" t="s">
        <v>877</v>
      </c>
      <c r="F434" t="s">
        <v>29</v>
      </c>
      <c r="G434" s="27" t="s">
        <v>831</v>
      </c>
      <c r="H434" s="17" t="s">
        <v>575</v>
      </c>
      <c r="I434" s="28">
        <v>34886</v>
      </c>
      <c r="J434" s="17" t="s">
        <v>574</v>
      </c>
      <c r="K434" s="17"/>
      <c r="L434" s="17"/>
      <c r="M434" s="17"/>
      <c r="N434" s="17"/>
      <c r="P434" s="17"/>
      <c r="Q434" s="17">
        <f>COUNTA(K434,M434,O434)-COUNTIF(K434:P434,"Abs")</f>
        <v>0</v>
      </c>
    </row>
    <row r="435" spans="1:17" hidden="1" x14ac:dyDescent="0.3">
      <c r="A435" s="26">
        <v>20110004627</v>
      </c>
      <c r="B435" s="17"/>
      <c r="C435" s="17">
        <f>L435+N435+P435</f>
        <v>0</v>
      </c>
      <c r="D435" s="17" t="s">
        <v>878</v>
      </c>
      <c r="E435" t="s">
        <v>879</v>
      </c>
      <c r="F435" t="s">
        <v>29</v>
      </c>
      <c r="G435" s="27" t="s">
        <v>831</v>
      </c>
      <c r="H435" s="17" t="s">
        <v>575</v>
      </c>
      <c r="I435" s="28">
        <v>31339</v>
      </c>
      <c r="J435" s="17" t="s">
        <v>574</v>
      </c>
      <c r="K435" s="17"/>
      <c r="L435" s="17"/>
      <c r="M435" s="17"/>
      <c r="N435" s="17"/>
      <c r="P435" s="17"/>
      <c r="Q435" s="17">
        <f>COUNTA(K435,M435,O435)-COUNTIF(K435:P435,"Abs")</f>
        <v>0</v>
      </c>
    </row>
    <row r="436" spans="1:17" hidden="1" x14ac:dyDescent="0.3">
      <c r="A436" s="26">
        <v>20060001712</v>
      </c>
      <c r="B436" s="17"/>
      <c r="C436" s="17">
        <f>L436+N436+P436</f>
        <v>0</v>
      </c>
      <c r="D436" s="17" t="s">
        <v>880</v>
      </c>
      <c r="E436" t="s">
        <v>881</v>
      </c>
      <c r="F436" t="s">
        <v>29</v>
      </c>
      <c r="G436" s="27" t="s">
        <v>831</v>
      </c>
      <c r="H436" s="17" t="s">
        <v>575</v>
      </c>
      <c r="I436" s="28">
        <v>34160</v>
      </c>
      <c r="J436" s="17" t="s">
        <v>574</v>
      </c>
      <c r="K436" s="17"/>
      <c r="L436" s="17"/>
      <c r="M436" s="17"/>
      <c r="N436" s="17"/>
      <c r="P436" s="17"/>
      <c r="Q436" s="17">
        <f>COUNTA(K436,M436,O436)-COUNTIF(K436:P436,"Abs")</f>
        <v>0</v>
      </c>
    </row>
    <row r="437" spans="1:17" hidden="1" x14ac:dyDescent="0.3">
      <c r="A437" s="26">
        <v>20120004611</v>
      </c>
      <c r="B437" s="17"/>
      <c r="C437" s="17">
        <f>L437+N437+P437</f>
        <v>0</v>
      </c>
      <c r="D437" s="17" t="s">
        <v>882</v>
      </c>
      <c r="E437" t="s">
        <v>883</v>
      </c>
      <c r="F437" t="s">
        <v>40</v>
      </c>
      <c r="G437" s="27" t="s">
        <v>831</v>
      </c>
      <c r="H437" s="17" t="s">
        <v>575</v>
      </c>
      <c r="I437" s="28">
        <v>37357</v>
      </c>
      <c r="J437" s="17" t="s">
        <v>787</v>
      </c>
      <c r="K437" s="17"/>
      <c r="L437" s="17"/>
      <c r="M437" s="17"/>
      <c r="N437" s="17"/>
      <c r="P437" s="17"/>
      <c r="Q437" s="17">
        <f>COUNTA(K437,M437,O437)-COUNTIF(K437:P437,"Abs")</f>
        <v>0</v>
      </c>
    </row>
    <row r="438" spans="1:17" hidden="1" x14ac:dyDescent="0.3">
      <c r="A438" s="26">
        <v>20100004089</v>
      </c>
      <c r="B438" s="17"/>
      <c r="C438" s="17">
        <f>L438+N438+P438</f>
        <v>0</v>
      </c>
      <c r="D438" s="17" t="s">
        <v>652</v>
      </c>
      <c r="E438" t="s">
        <v>884</v>
      </c>
      <c r="F438" t="s">
        <v>29</v>
      </c>
      <c r="G438" s="27" t="s">
        <v>831</v>
      </c>
      <c r="H438" s="17" t="s">
        <v>575</v>
      </c>
      <c r="I438" s="28">
        <v>37467</v>
      </c>
      <c r="J438" s="17" t="s">
        <v>574</v>
      </c>
      <c r="K438" s="17"/>
      <c r="L438" s="17"/>
      <c r="M438" s="17"/>
      <c r="N438" s="17"/>
      <c r="P438" s="17"/>
      <c r="Q438" s="17">
        <f>COUNTA(K438,M438,O438)-COUNTIF(K438:P438,"Abs")</f>
        <v>0</v>
      </c>
    </row>
    <row r="439" spans="1:17" hidden="1" x14ac:dyDescent="0.3">
      <c r="A439" s="26">
        <v>20090002811</v>
      </c>
      <c r="B439" s="17"/>
      <c r="C439" s="17">
        <f>L439+N439+P439</f>
        <v>0</v>
      </c>
      <c r="D439" s="17" t="s">
        <v>781</v>
      </c>
      <c r="E439" t="s">
        <v>885</v>
      </c>
      <c r="F439" t="s">
        <v>29</v>
      </c>
      <c r="G439" s="27" t="s">
        <v>831</v>
      </c>
      <c r="H439" s="17" t="s">
        <v>575</v>
      </c>
      <c r="I439" s="28">
        <v>37168</v>
      </c>
      <c r="J439" s="17" t="s">
        <v>574</v>
      </c>
      <c r="K439" s="17"/>
      <c r="L439" s="17"/>
      <c r="M439" s="17"/>
      <c r="N439" s="17"/>
      <c r="P439" s="17"/>
      <c r="Q439" s="17">
        <f>COUNTA(K439,M439,O439)-COUNTIF(K439:P439,"Abs")</f>
        <v>0</v>
      </c>
    </row>
    <row r="440" spans="1:17" hidden="1" x14ac:dyDescent="0.3">
      <c r="A440" s="26">
        <v>20130013625</v>
      </c>
      <c r="B440" s="17"/>
      <c r="C440" s="17">
        <f>L440+N440+P440</f>
        <v>0</v>
      </c>
      <c r="D440" s="17" t="s">
        <v>886</v>
      </c>
      <c r="E440" t="s">
        <v>887</v>
      </c>
      <c r="F440" t="s">
        <v>40</v>
      </c>
      <c r="G440" s="27" t="s">
        <v>831</v>
      </c>
      <c r="H440" s="17" t="s">
        <v>575</v>
      </c>
      <c r="I440" s="28">
        <v>33425</v>
      </c>
      <c r="J440" s="17" t="s">
        <v>787</v>
      </c>
      <c r="K440" s="17"/>
      <c r="L440" s="17"/>
      <c r="M440" s="17"/>
      <c r="N440" s="17"/>
      <c r="P440" s="17"/>
      <c r="Q440" s="17">
        <f>COUNTA(K440,M440,O440)-COUNTIF(K440:P440,"Abs")</f>
        <v>0</v>
      </c>
    </row>
    <row r="441" spans="1:17" hidden="1" x14ac:dyDescent="0.3">
      <c r="A441" s="26">
        <v>20060001672</v>
      </c>
      <c r="B441" s="17"/>
      <c r="C441" s="17">
        <f>L441+N441+P441</f>
        <v>0</v>
      </c>
      <c r="D441" s="17" t="s">
        <v>458</v>
      </c>
      <c r="E441" t="s">
        <v>888</v>
      </c>
      <c r="F441" t="s">
        <v>29</v>
      </c>
      <c r="G441" s="27" t="s">
        <v>831</v>
      </c>
      <c r="H441" s="17" t="s">
        <v>575</v>
      </c>
      <c r="I441" s="28">
        <v>36473</v>
      </c>
      <c r="J441" s="17" t="s">
        <v>574</v>
      </c>
      <c r="K441" s="17"/>
      <c r="L441" s="17"/>
      <c r="M441" s="17"/>
      <c r="N441" s="17"/>
      <c r="P441" s="17"/>
      <c r="Q441" s="17">
        <f>COUNTA(K441,M441,O441)-COUNTIF(K441:P441,"Abs")</f>
        <v>0</v>
      </c>
    </row>
  </sheetData>
  <autoFilter ref="A2:Q441" xr:uid="{B80F717C-9649-4729-BC6C-941F6849F47B}">
    <filterColumn colId="1">
      <customFilters>
        <customFilter operator="notEqual" val=" "/>
      </customFilters>
    </filterColumn>
    <sortState xmlns:xlrd2="http://schemas.microsoft.com/office/spreadsheetml/2017/richdata2" ref="A3:Q441">
      <sortCondition ref="G2:G441"/>
    </sortState>
  </autoFilter>
  <mergeCells count="4">
    <mergeCell ref="K1:L1"/>
    <mergeCell ref="M1:N1"/>
    <mergeCell ref="O1:P1"/>
    <mergeCell ref="B1:C1"/>
  </mergeCells>
  <printOptions horizontalCentered="1" gridLines="1"/>
  <pageMargins left="0.59055118110236227" right="0.59055118110236227" top="0.74803149606299213" bottom="0.74803149606299213" header="0.31496062992125984" footer="0.31496062992125984"/>
  <pageSetup paperSize="9" scale="5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Résultat St Nom</vt:lpstr>
      <vt:lpstr>Classement</vt:lpstr>
      <vt:lpstr>Classement!Zone_d_impression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cp:lastPrinted>2019-04-18T21:51:04Z</cp:lastPrinted>
  <dcterms:created xsi:type="dcterms:W3CDTF">2019-04-14T19:34:06Z</dcterms:created>
  <dcterms:modified xsi:type="dcterms:W3CDTF">2019-04-18T21:52:16Z</dcterms:modified>
</cp:coreProperties>
</file>